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15480" windowHeight="11640"/>
  </bookViews>
  <sheets>
    <sheet name="меню на 2024 зима" sheetId="1" r:id="rId1"/>
  </sheets>
  <definedNames>
    <definedName name="_xlnm._FilterDatabase" localSheetId="0" hidden="1">'меню на 2024 зима'!$Q$63:$AD$72</definedName>
  </definedNames>
  <calcPr calcId="152511"/>
</workbook>
</file>

<file path=xl/calcChain.xml><?xml version="1.0" encoding="utf-8"?>
<calcChain xmlns="http://schemas.openxmlformats.org/spreadsheetml/2006/main">
  <c r="AL32" i="1" l="1"/>
  <c r="AJ32" i="1"/>
  <c r="AI32" i="1"/>
  <c r="W32" i="1"/>
  <c r="U32" i="1"/>
  <c r="T32" i="1"/>
  <c r="AI89" i="1"/>
  <c r="U89" i="1"/>
  <c r="AL72" i="1"/>
  <c r="AL61" i="1"/>
  <c r="AJ61" i="1"/>
  <c r="AI61" i="1"/>
  <c r="W276" i="1" l="1"/>
  <c r="W205" i="1"/>
  <c r="T140" i="1"/>
  <c r="U140" i="1"/>
  <c r="W140" i="1"/>
  <c r="W124" i="1"/>
  <c r="AL112" i="1"/>
  <c r="AI123" i="1"/>
  <c r="AJ123" i="1"/>
  <c r="AK123" i="1"/>
  <c r="AL123" i="1"/>
  <c r="AI138" i="1"/>
  <c r="AL138" i="1"/>
  <c r="AK150" i="1"/>
  <c r="AL179" i="1"/>
  <c r="AL194" i="1"/>
  <c r="AI204" i="1"/>
  <c r="AJ218" i="1"/>
  <c r="AL286" i="1"/>
  <c r="AI301" i="1"/>
  <c r="AL301" i="1"/>
  <c r="AI313" i="1"/>
  <c r="W113" i="1" l="1"/>
  <c r="W61" i="1"/>
  <c r="W72" i="1"/>
  <c r="AL275" i="1"/>
</calcChain>
</file>

<file path=xl/comments1.xml><?xml version="1.0" encoding="utf-8"?>
<comments xmlns="http://schemas.openxmlformats.org/spreadsheetml/2006/main">
  <authors>
    <author>Автор</author>
  </authors>
  <commentList>
    <comment ref="P19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<sst xmlns="http://schemas.openxmlformats.org/spreadsheetml/2006/main" count="1015" uniqueCount="189">
  <si>
    <t>№ рец.</t>
  </si>
  <si>
    <t>порции</t>
  </si>
  <si>
    <t>ценность</t>
  </si>
  <si>
    <t>Б</t>
  </si>
  <si>
    <t>Ж</t>
  </si>
  <si>
    <t>У</t>
  </si>
  <si>
    <t>С</t>
  </si>
  <si>
    <t>Са</t>
  </si>
  <si>
    <t>Р</t>
  </si>
  <si>
    <t>Mg</t>
  </si>
  <si>
    <t>Fe</t>
  </si>
  <si>
    <t>1 день</t>
  </si>
  <si>
    <t>ПР</t>
  </si>
  <si>
    <t>Хлеб пшеничный</t>
  </si>
  <si>
    <t>Щи из свежей капусты с картофелем</t>
  </si>
  <si>
    <t>Пищевые вещества</t>
  </si>
  <si>
    <t>2 день</t>
  </si>
  <si>
    <t>Напиток из шиповника</t>
  </si>
  <si>
    <t>Хлеб ржаной</t>
  </si>
  <si>
    <t>Чай с лимоном</t>
  </si>
  <si>
    <t>3 день</t>
  </si>
  <si>
    <t>Компот из кураги</t>
  </si>
  <si>
    <t>Кисломолочный продукт</t>
  </si>
  <si>
    <t>5 день</t>
  </si>
  <si>
    <t>Капуста тушеная</t>
  </si>
  <si>
    <t>Чай с сахаром</t>
  </si>
  <si>
    <t>7 день</t>
  </si>
  <si>
    <t>9 день</t>
  </si>
  <si>
    <t>Фрукты</t>
  </si>
  <si>
    <t>Какао с молоком</t>
  </si>
  <si>
    <t>ккал</t>
  </si>
  <si>
    <t>Наименование блюда</t>
  </si>
  <si>
    <t>масса</t>
  </si>
  <si>
    <t>Энергет.</t>
  </si>
  <si>
    <t>Витамины( мг)</t>
  </si>
  <si>
    <t>гр.</t>
  </si>
  <si>
    <t>Б1</t>
  </si>
  <si>
    <t xml:space="preserve">А </t>
  </si>
  <si>
    <t xml:space="preserve">ПР </t>
  </si>
  <si>
    <t>обед</t>
  </si>
  <si>
    <t>итого</t>
  </si>
  <si>
    <t xml:space="preserve">Масло сливочное </t>
  </si>
  <si>
    <t>Сыр порциями</t>
  </si>
  <si>
    <t xml:space="preserve">Рассольник Ленинградский </t>
  </si>
  <si>
    <t xml:space="preserve"> 4 день</t>
  </si>
  <si>
    <t>Компот из сух/фруктов</t>
  </si>
  <si>
    <t xml:space="preserve"> 6 день</t>
  </si>
  <si>
    <t xml:space="preserve"> Винегрет овощной</t>
  </si>
  <si>
    <t>Кисель из конц.пр.пр-ва</t>
  </si>
  <si>
    <t>8  день</t>
  </si>
  <si>
    <t>ИТОГО</t>
  </si>
  <si>
    <t>10  день</t>
  </si>
  <si>
    <t>Борщ с капустой,картофелем</t>
  </si>
  <si>
    <t>Гуляш из говядины</t>
  </si>
  <si>
    <t>ИТОГО :</t>
  </si>
  <si>
    <t>Сдоба обыкновенная</t>
  </si>
  <si>
    <t>Пюре картофельное</t>
  </si>
  <si>
    <t>Осенне -зимний период</t>
  </si>
  <si>
    <t>Сборник под ред. М.П. Могильного М.ДеЛи Утверждено ГУ НИИ питания РАМН РФ.</t>
  </si>
  <si>
    <t>пр</t>
  </si>
  <si>
    <t xml:space="preserve">Минеральные  вещества </t>
  </si>
  <si>
    <t>Минеральные  вещества ()</t>
  </si>
  <si>
    <t>`</t>
  </si>
  <si>
    <t>100/50</t>
  </si>
  <si>
    <t xml:space="preserve">обед </t>
  </si>
  <si>
    <t xml:space="preserve">Макароны отварные </t>
  </si>
  <si>
    <t xml:space="preserve">Пр </t>
  </si>
  <si>
    <t>Суп с рыбными консервами</t>
  </si>
  <si>
    <t xml:space="preserve">Завтрак  </t>
  </si>
  <si>
    <t>возраст с  1-4 кл.</t>
  </si>
  <si>
    <t>возраст с  5-11 кл.</t>
  </si>
  <si>
    <t>Завтрак</t>
  </si>
  <si>
    <t>90/50</t>
  </si>
  <si>
    <t>контр.</t>
  </si>
  <si>
    <t xml:space="preserve"> Бутерброд с сыром </t>
  </si>
  <si>
    <t>Салат из свеклы с зелем горошком</t>
  </si>
  <si>
    <t xml:space="preserve">          Завтрак  </t>
  </si>
  <si>
    <t>Салат из моркови с яблоком и черносливом</t>
  </si>
  <si>
    <t>Бутерброд с маслом</t>
  </si>
  <si>
    <t>Каша молочная кукурузная с маслом</t>
  </si>
  <si>
    <t>Салат из свеклы с  сыром</t>
  </si>
  <si>
    <t>Салат картоф.с кукурузой и морковью</t>
  </si>
  <si>
    <t>8 день</t>
  </si>
  <si>
    <t>Капуста Тушеная</t>
  </si>
  <si>
    <t>ОБЕД</t>
  </si>
  <si>
    <t>Салат из белокоч.капусты с яблок.</t>
  </si>
  <si>
    <t>Суп картофельный с  с бобовыми</t>
  </si>
  <si>
    <t>Щи из свежей капусты с картофелем,</t>
  </si>
  <si>
    <t>268/331</t>
  </si>
  <si>
    <t>Биточки из говядины с соусом</t>
  </si>
  <si>
    <t>Курица отварная с маслом</t>
  </si>
  <si>
    <t>90/5</t>
  </si>
  <si>
    <t>50/100</t>
  </si>
  <si>
    <t>150/10</t>
  </si>
  <si>
    <t>Котлеты рыбные с маслом</t>
  </si>
  <si>
    <t>Курица тушеная в  соусе /330</t>
  </si>
  <si>
    <t>Кисель фруктовый пр.пр.вишня</t>
  </si>
  <si>
    <t>Кисель из конц.пр.пр-ва вишня</t>
  </si>
  <si>
    <t>Фрукты яблоко</t>
  </si>
  <si>
    <t>печенье затяжное</t>
  </si>
  <si>
    <t>Хлеб ржано-пшеничный</t>
  </si>
  <si>
    <t>Хлеб пшеничный 1 сорт</t>
  </si>
  <si>
    <t>Дальше  весеннне меню</t>
  </si>
  <si>
    <t>Итого</t>
  </si>
  <si>
    <t>200/40</t>
  </si>
  <si>
    <t>2005г.</t>
  </si>
  <si>
    <t>100/30</t>
  </si>
  <si>
    <t>100/5</t>
  </si>
  <si>
    <t>Сыр  порциями</t>
  </si>
  <si>
    <t>сборник от 2005</t>
  </si>
  <si>
    <t>200/10</t>
  </si>
  <si>
    <t>Печенье</t>
  </si>
  <si>
    <t>1</t>
  </si>
  <si>
    <t>Бутерброд с повидлом</t>
  </si>
  <si>
    <t>10/30</t>
  </si>
  <si>
    <t>Салат картоф.с зеленым горошкем и морковью</t>
  </si>
  <si>
    <t>Тефтели из говядины  с соусом</t>
  </si>
  <si>
    <t>279/ 331</t>
  </si>
  <si>
    <t>Плов из курицы</t>
  </si>
  <si>
    <t>Кофейный напиток с молоком</t>
  </si>
  <si>
    <t>Макароны отварные</t>
  </si>
  <si>
    <t>5/15/30</t>
  </si>
  <si>
    <t>25/75</t>
  </si>
  <si>
    <t>200/17</t>
  </si>
  <si>
    <t>Рыба тушеная в томате с овощами Горбуша</t>
  </si>
  <si>
    <t>Тефтели из  свинины с соусом 331</t>
  </si>
  <si>
    <t>Тефтели из свинины с соусом</t>
  </si>
  <si>
    <t>120/50</t>
  </si>
  <si>
    <t>278/ 331</t>
  </si>
  <si>
    <t>Рис  припущеный</t>
  </si>
  <si>
    <t>Рассольник Ленинградский  перл.</t>
  </si>
  <si>
    <t>Рис  припущенный</t>
  </si>
  <si>
    <t>150/5</t>
  </si>
  <si>
    <t>200/5</t>
  </si>
  <si>
    <t>Каша вязкая.гречневая</t>
  </si>
  <si>
    <t>Каша вязкая гречневая</t>
  </si>
  <si>
    <t xml:space="preserve">Котлеты рыбные с маслом </t>
  </si>
  <si>
    <t>60/50</t>
  </si>
  <si>
    <t>Примерное сбалансированное меню питания школьников на 10 дней.</t>
  </si>
  <si>
    <t>,1,28</t>
  </si>
  <si>
    <t>Тефтели из  говядины  с соусом</t>
  </si>
  <si>
    <t>Каша рассыпчатая гречневая</t>
  </si>
  <si>
    <t xml:space="preserve">Гуляш </t>
  </si>
  <si>
    <t>90/30</t>
  </si>
  <si>
    <t>75/150</t>
  </si>
  <si>
    <t xml:space="preserve">Фрукты </t>
  </si>
  <si>
    <t>Котлеты из говядины с соусом</t>
  </si>
  <si>
    <t>Плов</t>
  </si>
  <si>
    <t>200/75</t>
  </si>
  <si>
    <t>Жаркое по домашнему</t>
  </si>
  <si>
    <t>200/50</t>
  </si>
  <si>
    <t>Сыр твердый порциями</t>
  </si>
  <si>
    <t>15</t>
  </si>
  <si>
    <t>65/20</t>
  </si>
  <si>
    <t>Кофейный напиток</t>
  </si>
  <si>
    <t>Плов гов</t>
  </si>
  <si>
    <t>Печенье затяжное</t>
  </si>
  <si>
    <t>Суп картофельный с макароными изделиями</t>
  </si>
  <si>
    <t>Рыба тушеная в томате с овощями</t>
  </si>
  <si>
    <t>Борщь с фасолью и картофелем</t>
  </si>
  <si>
    <t>Биточик</t>
  </si>
  <si>
    <t>Булочка</t>
  </si>
  <si>
    <t>65/2</t>
  </si>
  <si>
    <t>Кофеиный напиток</t>
  </si>
  <si>
    <t>Хлеб ржано -пшеничный</t>
  </si>
  <si>
    <t xml:space="preserve"> Суп срыбными консервами</t>
  </si>
  <si>
    <t>Компот из сухо/фрктов</t>
  </si>
  <si>
    <t>Компот из сухо/фруктов</t>
  </si>
  <si>
    <t>Фрукт</t>
  </si>
  <si>
    <t>Котлета рыбная с соусом</t>
  </si>
  <si>
    <t>Котлета рыбная (соус 331)</t>
  </si>
  <si>
    <t>Каша молочная из рисовой крупы с маслом</t>
  </si>
  <si>
    <t>Каша вязкая молочная из риса с маслом</t>
  </si>
  <si>
    <t>Сдоба обыкнавеная</t>
  </si>
  <si>
    <t>Щи из сежей капусты с картофелем</t>
  </si>
  <si>
    <t>Соус сметаный. с таматом</t>
  </si>
  <si>
    <t>Соус сметаный .с таматом</t>
  </si>
  <si>
    <t>Сыр порциями    20</t>
  </si>
  <si>
    <t>Каша вязкая молочная</t>
  </si>
  <si>
    <t>Биточик с соусом</t>
  </si>
  <si>
    <t>Сыр порциями                              15</t>
  </si>
  <si>
    <t>Винегрет оващьной</t>
  </si>
  <si>
    <t>Винегрет овощьной</t>
  </si>
  <si>
    <t xml:space="preserve"> Птицы тушеная с соусом</t>
  </si>
  <si>
    <t>Птица тушаная с соусом</t>
  </si>
  <si>
    <t>290/330</t>
  </si>
  <si>
    <t xml:space="preserve">Утверждаю </t>
  </si>
  <si>
    <t>директор  МБОУ " Синеборская СОШ"</t>
  </si>
  <si>
    <t>О.А.Шмелева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</si>
</sst>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>
    <font>
      <sz val="11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2"/>
      <color rgb="FF000000"/>
      <name val="Courier New"/>
      <family val="3"/>
      <charset val="204"/>
    </font>
    <font>
      <sz val="5"/>
      <color rgb="FF000000"/>
      <name val="Courier New"/>
      <family val="3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Courier New"/>
      <family val="3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0.5"/>
      <color rgb="FF000000"/>
      <name val="Times New Roman"/>
      <family val="1"/>
      <charset val="204"/>
    </font>
    <font>
      <sz val="11"/>
      <color rgb="FF000000"/>
      <name val="Courier New"/>
      <family val="3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4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Courier New"/>
      <family val="3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Noto Serif Light"/>
      <family val="1"/>
      <charset val="1"/>
    </font>
    <font>
      <b/>
      <sz val="10.5"/>
      <color rgb="FF000000"/>
      <name val="Noto Serif Light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adea"/>
      <family val="1"/>
    </font>
    <font>
      <b/>
      <sz val="14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2"/>
      <color rgb="FFFF0000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Noto Serif Light"/>
      <family val="1"/>
      <charset val="1"/>
    </font>
    <font>
      <b/>
      <sz val="10.5"/>
      <name val="Noto Serif Light"/>
      <family val="1"/>
      <charset val="1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13" applyBorder="0">
      <alignment wrapText="1"/>
    </xf>
  </cellStyleXfs>
  <cellXfs count="64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 indent="2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horizontal="left" wrapText="1" indent="2"/>
    </xf>
    <xf numFmtId="0" fontId="5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 indent="1"/>
    </xf>
    <xf numFmtId="0" fontId="10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 indent="1"/>
    </xf>
    <xf numFmtId="0" fontId="5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wrapText="1" indent="1"/>
    </xf>
    <xf numFmtId="0" fontId="13" fillId="2" borderId="0" xfId="0" applyFont="1" applyFill="1" applyBorder="1" applyAlignment="1">
      <alignment horizontal="left" wrapText="1" indent="2"/>
    </xf>
    <xf numFmtId="16" fontId="2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left" wrapText="1" indent="1"/>
    </xf>
    <xf numFmtId="0" fontId="17" fillId="2" borderId="0" xfId="0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 indent="2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1" fillId="0" borderId="0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2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1"/>
    </xf>
    <xf numFmtId="0" fontId="16" fillId="0" borderId="3" xfId="0" applyFont="1" applyBorder="1"/>
    <xf numFmtId="0" fontId="16" fillId="0" borderId="6" xfId="0" applyFont="1" applyBorder="1"/>
    <xf numFmtId="0" fontId="16" fillId="0" borderId="0" xfId="0" applyFont="1" applyFill="1" applyBorder="1"/>
    <xf numFmtId="0" fontId="16" fillId="0" borderId="0" xfId="0" applyFont="1"/>
    <xf numFmtId="0" fontId="16" fillId="0" borderId="5" xfId="0" applyFont="1" applyBorder="1"/>
    <xf numFmtId="0" fontId="16" fillId="0" borderId="4" xfId="0" applyFont="1" applyBorder="1"/>
    <xf numFmtId="0" fontId="16" fillId="0" borderId="2" xfId="0" applyFont="1" applyBorder="1"/>
    <xf numFmtId="0" fontId="16" fillId="0" borderId="10" xfId="0" applyFont="1" applyBorder="1"/>
    <xf numFmtId="0" fontId="22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6" fillId="0" borderId="0" xfId="0" applyFont="1" applyBorder="1"/>
    <xf numFmtId="0" fontId="16" fillId="0" borderId="11" xfId="0" applyFont="1" applyBorder="1"/>
    <xf numFmtId="0" fontId="22" fillId="0" borderId="11" xfId="0" applyFont="1" applyBorder="1"/>
    <xf numFmtId="0" fontId="22" fillId="0" borderId="0" xfId="0" applyFont="1"/>
    <xf numFmtId="0" fontId="16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 inden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1"/>
    </xf>
    <xf numFmtId="0" fontId="22" fillId="0" borderId="0" xfId="0" applyFont="1" applyBorder="1"/>
    <xf numFmtId="0" fontId="16" fillId="0" borderId="1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6" fillId="0" borderId="1" xfId="0" applyFont="1" applyBorder="1" applyAlignment="1"/>
    <xf numFmtId="0" fontId="16" fillId="0" borderId="10" xfId="0" applyFont="1" applyBorder="1" applyAlignment="1"/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23" fillId="0" borderId="0" xfId="0" applyFont="1"/>
    <xf numFmtId="0" fontId="23" fillId="0" borderId="4" xfId="0" applyFont="1" applyBorder="1"/>
    <xf numFmtId="0" fontId="23" fillId="0" borderId="7" xfId="0" applyFont="1" applyBorder="1"/>
    <xf numFmtId="0" fontId="23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/>
    <xf numFmtId="0" fontId="23" fillId="0" borderId="10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0" xfId="0" applyFont="1" applyBorder="1" applyAlignment="1"/>
    <xf numFmtId="0" fontId="23" fillId="0" borderId="1" xfId="0" applyFont="1" applyBorder="1" applyAlignment="1"/>
    <xf numFmtId="0" fontId="25" fillId="0" borderId="10" xfId="0" applyFont="1" applyBorder="1"/>
    <xf numFmtId="0" fontId="25" fillId="0" borderId="4" xfId="0" applyFont="1" applyBorder="1"/>
    <xf numFmtId="0" fontId="25" fillId="0" borderId="2" xfId="0" applyFont="1" applyBorder="1"/>
    <xf numFmtId="0" fontId="26" fillId="0" borderId="1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/>
    <xf numFmtId="0" fontId="25" fillId="0" borderId="13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Fill="1" applyBorder="1"/>
    <xf numFmtId="0" fontId="25" fillId="0" borderId="5" xfId="0" applyFont="1" applyBorder="1"/>
    <xf numFmtId="164" fontId="25" fillId="0" borderId="1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29" fillId="0" borderId="0" xfId="0" applyFont="1"/>
    <xf numFmtId="0" fontId="0" fillId="0" borderId="3" xfId="0" applyBorder="1"/>
    <xf numFmtId="164" fontId="16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1" fillId="2" borderId="0" xfId="0" applyFont="1" applyFill="1" applyBorder="1" applyAlignment="1">
      <alignment horizontal="center" wrapText="1"/>
    </xf>
    <xf numFmtId="0" fontId="0" fillId="0" borderId="4" xfId="0" applyBorder="1"/>
    <xf numFmtId="0" fontId="16" fillId="0" borderId="14" xfId="0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 inden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1" fillId="2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7" fillId="0" borderId="0" xfId="0" applyFont="1" applyBorder="1"/>
    <xf numFmtId="0" fontId="31" fillId="0" borderId="0" xfId="0" applyFont="1" applyBorder="1"/>
    <xf numFmtId="49" fontId="16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 wrapText="1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7" fillId="0" borderId="0" xfId="0" applyFont="1" applyBorder="1"/>
    <xf numFmtId="0" fontId="38" fillId="0" borderId="0" xfId="0" applyFont="1" applyBorder="1"/>
    <xf numFmtId="0" fontId="1" fillId="2" borderId="0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9" fillId="0" borderId="0" xfId="0" applyFont="1" applyBorder="1"/>
    <xf numFmtId="0" fontId="23" fillId="0" borderId="0" xfId="0" applyFont="1" applyBorder="1" applyAlignment="1"/>
    <xf numFmtId="0" fontId="23" fillId="0" borderId="0" xfId="0" applyFont="1" applyBorder="1"/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3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1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42" fillId="0" borderId="9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3" xfId="0" applyFont="1" applyBorder="1" applyAlignment="1">
      <alignment horizontal="left" wrapText="1"/>
    </xf>
    <xf numFmtId="0" fontId="32" fillId="0" borderId="1" xfId="0" applyFont="1" applyBorder="1" applyAlignment="1"/>
    <xf numFmtId="0" fontId="32" fillId="0" borderId="10" xfId="0" applyFont="1" applyBorder="1" applyAlignment="1"/>
    <xf numFmtId="0" fontId="12" fillId="0" borderId="0" xfId="0" applyFont="1"/>
    <xf numFmtId="0" fontId="41" fillId="0" borderId="0" xfId="0" applyFont="1" applyBorder="1" applyAlignment="1">
      <alignment horizontal="center"/>
    </xf>
    <xf numFmtId="0" fontId="41" fillId="0" borderId="0" xfId="0" applyFont="1" applyBorder="1"/>
    <xf numFmtId="0" fontId="16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center"/>
    </xf>
    <xf numFmtId="0" fontId="32" fillId="0" borderId="13" xfId="0" applyFont="1" applyBorder="1"/>
    <xf numFmtId="0" fontId="32" fillId="0" borderId="1" xfId="0" applyFont="1" applyFill="1" applyBorder="1" applyAlignment="1">
      <alignment horizontal="center"/>
    </xf>
    <xf numFmtId="0" fontId="32" fillId="0" borderId="13" xfId="0" applyFont="1" applyBorder="1" applyAlignment="1">
      <alignment horizontal="left" vertical="top" wrapText="1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16" fillId="0" borderId="15" xfId="0" applyFont="1" applyBorder="1"/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1"/>
    </xf>
    <xf numFmtId="0" fontId="16" fillId="0" borderId="0" xfId="0" applyFont="1" applyBorder="1" applyAlignment="1">
      <alignment vertical="top" wrapText="1"/>
    </xf>
    <xf numFmtId="16" fontId="22" fillId="0" borderId="0" xfId="0" applyNumberFormat="1" applyFont="1" applyBorder="1" applyAlignment="1">
      <alignment vertical="top"/>
    </xf>
    <xf numFmtId="0" fontId="29" fillId="0" borderId="0" xfId="0" applyFont="1" applyBorder="1"/>
    <xf numFmtId="0" fontId="0" fillId="0" borderId="0" xfId="0" applyBorder="1" applyAlignment="1">
      <alignment horizontal="center"/>
    </xf>
    <xf numFmtId="16" fontId="22" fillId="0" borderId="0" xfId="0" applyNumberFormat="1" applyFont="1" applyBorder="1"/>
    <xf numFmtId="10" fontId="22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34" fillId="0" borderId="0" xfId="0" applyFont="1" applyBorder="1"/>
    <xf numFmtId="0" fontId="23" fillId="0" borderId="0" xfId="0" applyFont="1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33" fillId="0" borderId="0" xfId="0" applyFont="1" applyBorder="1"/>
    <xf numFmtId="0" fontId="27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0" fillId="0" borderId="0" xfId="0" applyBorder="1" applyAlignment="1">
      <alignment horizontal="left"/>
    </xf>
    <xf numFmtId="0" fontId="23" fillId="0" borderId="0" xfId="0" applyFont="1" applyFill="1" applyBorder="1" applyAlignment="1"/>
    <xf numFmtId="0" fontId="4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2" fillId="3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right"/>
    </xf>
    <xf numFmtId="0" fontId="22" fillId="0" borderId="0" xfId="0" applyNumberFormat="1" applyFont="1" applyBorder="1"/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3" fillId="0" borderId="0" xfId="0" applyFont="1" applyFill="1" applyBorder="1"/>
    <xf numFmtId="0" fontId="24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45" fillId="0" borderId="1" xfId="0" applyFont="1" applyBorder="1"/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/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40" fillId="0" borderId="12" xfId="0" applyFont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42" fillId="0" borderId="12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13" xfId="0" applyFont="1" applyBorder="1" applyAlignment="1">
      <alignment vertical="center" wrapText="1"/>
    </xf>
    <xf numFmtId="0" fontId="42" fillId="0" borderId="13" xfId="0" applyFont="1" applyBorder="1" applyAlignment="1">
      <alignment horizontal="left"/>
    </xf>
    <xf numFmtId="0" fontId="40" fillId="0" borderId="13" xfId="0" applyFont="1" applyBorder="1" applyAlignment="1">
      <alignment horizontal="left" wrapText="1"/>
    </xf>
    <xf numFmtId="0" fontId="32" fillId="0" borderId="9" xfId="0" applyFont="1" applyBorder="1"/>
    <xf numFmtId="0" fontId="42" fillId="0" borderId="13" xfId="0" applyFont="1" applyBorder="1" applyAlignment="1">
      <alignment horizontal="left" wrapText="1"/>
    </xf>
    <xf numFmtId="0" fontId="48" fillId="0" borderId="0" xfId="0" applyFont="1"/>
    <xf numFmtId="0" fontId="32" fillId="0" borderId="13" xfId="0" applyFont="1" applyBorder="1" applyAlignment="1">
      <alignment horizontal="left" vertical="center" wrapText="1"/>
    </xf>
    <xf numFmtId="0" fontId="48" fillId="0" borderId="1" xfId="0" applyFont="1" applyBorder="1"/>
    <xf numFmtId="0" fontId="32" fillId="0" borderId="13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8" fillId="0" borderId="0" xfId="0" applyFont="1" applyBorder="1"/>
    <xf numFmtId="0" fontId="45" fillId="0" borderId="0" xfId="0" applyFont="1" applyBorder="1"/>
    <xf numFmtId="0" fontId="49" fillId="2" borderId="0" xfId="0" applyFont="1" applyFill="1" applyBorder="1" applyAlignment="1">
      <alignment horizontal="center" vertical="top" wrapText="1"/>
    </xf>
    <xf numFmtId="0" fontId="49" fillId="2" borderId="0" xfId="0" applyFont="1" applyFill="1" applyBorder="1" applyAlignment="1">
      <alignment horizontal="center" wrapText="1"/>
    </xf>
    <xf numFmtId="0" fontId="50" fillId="2" borderId="0" xfId="0" applyFont="1" applyFill="1" applyBorder="1" applyAlignment="1">
      <alignment horizontal="center" wrapText="1"/>
    </xf>
    <xf numFmtId="0" fontId="51" fillId="0" borderId="0" xfId="0" applyFont="1"/>
    <xf numFmtId="0" fontId="32" fillId="0" borderId="0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1" xfId="0" applyFont="1" applyBorder="1"/>
    <xf numFmtId="0" fontId="32" fillId="0" borderId="13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40" fillId="0" borderId="13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43" fillId="0" borderId="9" xfId="0" applyFont="1" applyBorder="1"/>
    <xf numFmtId="0" fontId="52" fillId="0" borderId="2" xfId="0" applyFont="1" applyBorder="1" applyAlignment="1">
      <alignment horizontal="left"/>
    </xf>
    <xf numFmtId="0" fontId="48" fillId="0" borderId="11" xfId="0" applyFont="1" applyBorder="1"/>
    <xf numFmtId="0" fontId="32" fillId="0" borderId="2" xfId="0" applyFont="1" applyBorder="1"/>
    <xf numFmtId="0" fontId="32" fillId="0" borderId="1" xfId="0" applyFont="1" applyBorder="1" applyAlignment="1">
      <alignment vertical="top" wrapText="1"/>
    </xf>
    <xf numFmtId="0" fontId="51" fillId="0" borderId="9" xfId="0" applyFont="1" applyBorder="1"/>
    <xf numFmtId="0" fontId="32" fillId="0" borderId="11" xfId="0" applyFont="1" applyBorder="1"/>
    <xf numFmtId="0" fontId="52" fillId="0" borderId="0" xfId="0" applyFont="1" applyBorder="1"/>
    <xf numFmtId="0" fontId="32" fillId="0" borderId="4" xfId="0" applyFont="1" applyBorder="1"/>
    <xf numFmtId="0" fontId="52" fillId="0" borderId="9" xfId="0" applyFont="1" applyBorder="1"/>
    <xf numFmtId="0" fontId="32" fillId="0" borderId="0" xfId="0" applyFont="1"/>
    <xf numFmtId="0" fontId="32" fillId="0" borderId="10" xfId="0" applyFont="1" applyBorder="1"/>
    <xf numFmtId="0" fontId="32" fillId="0" borderId="2" xfId="0" applyFont="1" applyBorder="1" applyAlignment="1">
      <alignment horizontal="left"/>
    </xf>
    <xf numFmtId="0" fontId="32" fillId="0" borderId="7" xfId="0" applyFont="1" applyBorder="1" applyAlignment="1">
      <alignment vertical="top" wrapText="1"/>
    </xf>
    <xf numFmtId="0" fontId="52" fillId="0" borderId="11" xfId="0" applyFont="1" applyBorder="1"/>
    <xf numFmtId="0" fontId="53" fillId="0" borderId="0" xfId="0" applyFont="1" applyBorder="1"/>
    <xf numFmtId="0" fontId="32" fillId="0" borderId="9" xfId="0" applyFont="1" applyBorder="1" applyAlignment="1">
      <alignment horizontal="left" wrapText="1"/>
    </xf>
    <xf numFmtId="0" fontId="52" fillId="0" borderId="7" xfId="0" applyFont="1" applyBorder="1"/>
    <xf numFmtId="0" fontId="42" fillId="0" borderId="13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/>
    </xf>
    <xf numFmtId="0" fontId="52" fillId="0" borderId="10" xfId="0" applyFont="1" applyBorder="1"/>
    <xf numFmtId="0" fontId="32" fillId="0" borderId="3" xfId="0" applyFont="1" applyBorder="1"/>
    <xf numFmtId="0" fontId="32" fillId="0" borderId="12" xfId="0" applyFont="1" applyBorder="1"/>
    <xf numFmtId="0" fontId="52" fillId="0" borderId="9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2" fillId="0" borderId="6" xfId="0" applyFont="1" applyBorder="1"/>
    <xf numFmtId="0" fontId="42" fillId="0" borderId="7" xfId="0" applyFont="1" applyBorder="1"/>
    <xf numFmtId="0" fontId="42" fillId="0" borderId="1" xfId="0" applyFont="1" applyBorder="1"/>
    <xf numFmtId="0" fontId="32" fillId="0" borderId="14" xfId="0" applyFont="1" applyBorder="1" applyAlignment="1">
      <alignment horizontal="left" wrapText="1"/>
    </xf>
    <xf numFmtId="0" fontId="42" fillId="0" borderId="9" xfId="0" applyFont="1" applyBorder="1" applyAlignment="1">
      <alignment horizontal="left"/>
    </xf>
    <xf numFmtId="0" fontId="54" fillId="0" borderId="9" xfId="0" applyFont="1" applyBorder="1"/>
    <xf numFmtId="0" fontId="52" fillId="0" borderId="0" xfId="0" applyFont="1" applyBorder="1" applyAlignment="1">
      <alignment horizontal="center"/>
    </xf>
    <xf numFmtId="0" fontId="40" fillId="0" borderId="6" xfId="0" applyFont="1" applyBorder="1"/>
    <xf numFmtId="0" fontId="40" fillId="0" borderId="7" xfId="0" applyFont="1" applyBorder="1"/>
    <xf numFmtId="0" fontId="40" fillId="0" borderId="1" xfId="0" applyFont="1" applyBorder="1"/>
    <xf numFmtId="0" fontId="40" fillId="0" borderId="13" xfId="0" applyFont="1" applyBorder="1"/>
    <xf numFmtId="0" fontId="32" fillId="0" borderId="1" xfId="0" applyFont="1" applyFill="1" applyBorder="1" applyAlignment="1">
      <alignment horizontal="left"/>
    </xf>
    <xf numFmtId="0" fontId="55" fillId="0" borderId="2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4" xfId="0" applyFont="1" applyBorder="1" applyAlignment="1">
      <alignment horizontal="left"/>
    </xf>
    <xf numFmtId="0" fontId="32" fillId="0" borderId="0" xfId="0" applyFont="1" applyBorder="1" applyAlignment="1">
      <alignment horizontal="left" vertical="center" wrapText="1"/>
    </xf>
    <xf numFmtId="0" fontId="52" fillId="0" borderId="0" xfId="0" applyFont="1"/>
    <xf numFmtId="0" fontId="47" fillId="0" borderId="2" xfId="0" applyFont="1" applyBorder="1" applyAlignment="1">
      <alignment horizontal="left"/>
    </xf>
    <xf numFmtId="0" fontId="52" fillId="0" borderId="11" xfId="0" applyFont="1" applyBorder="1" applyAlignment="1">
      <alignment horizontal="left"/>
    </xf>
    <xf numFmtId="0" fontId="32" fillId="0" borderId="1" xfId="0" applyFont="1" applyBorder="1" applyAlignment="1">
      <alignment horizontal="left" wrapText="1"/>
    </xf>
    <xf numFmtId="0" fontId="46" fillId="0" borderId="0" xfId="0" applyFont="1"/>
    <xf numFmtId="0" fontId="56" fillId="0" borderId="0" xfId="0" applyFont="1" applyBorder="1"/>
    <xf numFmtId="0" fontId="40" fillId="0" borderId="0" xfId="0" applyFont="1" applyBorder="1" applyAlignment="1">
      <alignment horizontal="left"/>
    </xf>
    <xf numFmtId="0" fontId="55" fillId="0" borderId="0" xfId="0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vertical="top" wrapText="1"/>
    </xf>
    <xf numFmtId="0" fontId="40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8" fillId="0" borderId="6" xfId="0" applyFont="1" applyBorder="1"/>
    <xf numFmtId="0" fontId="32" fillId="0" borderId="8" xfId="0" applyFont="1" applyBorder="1" applyAlignment="1">
      <alignment horizontal="center" vertical="center"/>
    </xf>
    <xf numFmtId="0" fontId="48" fillId="0" borderId="2" xfId="0" applyFont="1" applyBorder="1"/>
    <xf numFmtId="0" fontId="43" fillId="0" borderId="1" xfId="0" applyFont="1" applyBorder="1"/>
    <xf numFmtId="0" fontId="32" fillId="0" borderId="13" xfId="0" applyFont="1" applyBorder="1" applyAlignment="1"/>
    <xf numFmtId="0" fontId="32" fillId="0" borderId="6" xfId="0" applyFont="1" applyBorder="1" applyAlignment="1">
      <alignment vertical="top" wrapText="1"/>
    </xf>
    <xf numFmtId="0" fontId="32" fillId="0" borderId="1" xfId="0" applyFont="1" applyBorder="1" applyAlignment="1">
      <alignment vertical="center" wrapText="1"/>
    </xf>
    <xf numFmtId="0" fontId="43" fillId="0" borderId="0" xfId="0" applyFont="1" applyBorder="1"/>
    <xf numFmtId="0" fontId="51" fillId="0" borderId="0" xfId="0" applyFont="1" applyBorder="1"/>
    <xf numFmtId="164" fontId="22" fillId="0" borderId="0" xfId="0" applyNumberFormat="1" applyFont="1" applyFill="1" applyBorder="1" applyAlignment="1">
      <alignment horizontal="center"/>
    </xf>
    <xf numFmtId="0" fontId="30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center"/>
    </xf>
    <xf numFmtId="0" fontId="16" fillId="3" borderId="0" xfId="0" applyFont="1" applyFill="1" applyBorder="1" applyAlignment="1"/>
    <xf numFmtId="0" fontId="22" fillId="0" borderId="0" xfId="0" applyFont="1" applyBorder="1" applyAlignment="1"/>
    <xf numFmtId="0" fontId="16" fillId="0" borderId="0" xfId="0" applyNumberFormat="1" applyFont="1" applyBorder="1"/>
    <xf numFmtId="0" fontId="3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 wrapText="1"/>
    </xf>
    <xf numFmtId="2" fontId="16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left" vertical="center" wrapText="1"/>
    </xf>
    <xf numFmtId="164" fontId="25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52" fillId="0" borderId="0" xfId="0" applyFont="1" applyBorder="1" applyAlignment="1">
      <alignment vertical="top"/>
    </xf>
    <xf numFmtId="0" fontId="16" fillId="0" borderId="0" xfId="0" applyFont="1" applyBorder="1" applyAlignment="1">
      <alignment horizontal="right" vertical="top"/>
    </xf>
    <xf numFmtId="0" fontId="29" fillId="0" borderId="0" xfId="0" applyFont="1" applyBorder="1" applyAlignment="1">
      <alignment vertical="top"/>
    </xf>
    <xf numFmtId="0" fontId="44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40" fillId="0" borderId="0" xfId="0" applyFont="1" applyBorder="1" applyAlignment="1">
      <alignment horizontal="left" wrapText="1"/>
    </xf>
    <xf numFmtId="0" fontId="24" fillId="0" borderId="0" xfId="0" applyFont="1" applyBorder="1"/>
    <xf numFmtId="0" fontId="42" fillId="0" borderId="0" xfId="0" applyFont="1" applyBorder="1"/>
    <xf numFmtId="164" fontId="26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vertical="center" wrapText="1"/>
    </xf>
    <xf numFmtId="0" fontId="54" fillId="0" borderId="0" xfId="0" applyFont="1" applyBorder="1"/>
    <xf numFmtId="0" fontId="25" fillId="0" borderId="11" xfId="0" applyFont="1" applyBorder="1"/>
    <xf numFmtId="0" fontId="26" fillId="0" borderId="11" xfId="0" applyFont="1" applyBorder="1" applyAlignment="1">
      <alignment horizontal="center"/>
    </xf>
    <xf numFmtId="0" fontId="40" fillId="0" borderId="0" xfId="0" applyFont="1" applyBorder="1"/>
    <xf numFmtId="0" fontId="32" fillId="0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52" fillId="0" borderId="1" xfId="0" applyFont="1" applyBorder="1"/>
    <xf numFmtId="0" fontId="40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wrapText="1" indent="1"/>
    </xf>
    <xf numFmtId="0" fontId="20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center" wrapText="1"/>
    </xf>
    <xf numFmtId="0" fontId="53" fillId="0" borderId="2" xfId="0" applyFont="1" applyBorder="1"/>
    <xf numFmtId="0" fontId="52" fillId="0" borderId="2" xfId="0" applyFont="1" applyBorder="1"/>
    <xf numFmtId="0" fontId="48" fillId="0" borderId="5" xfId="0" applyFont="1" applyBorder="1"/>
    <xf numFmtId="0" fontId="32" fillId="0" borderId="0" xfId="0" applyFont="1" applyFill="1" applyBorder="1"/>
    <xf numFmtId="0" fontId="32" fillId="0" borderId="5" xfId="0" applyFont="1" applyBorder="1"/>
    <xf numFmtId="0" fontId="52" fillId="0" borderId="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8" fillId="0" borderId="5" xfId="0" applyFont="1" applyBorder="1" applyAlignment="1">
      <alignment wrapText="1"/>
    </xf>
    <xf numFmtId="0" fontId="32" fillId="0" borderId="8" xfId="0" applyFont="1" applyBorder="1" applyAlignment="1">
      <alignment horizontal="center"/>
    </xf>
    <xf numFmtId="0" fontId="32" fillId="0" borderId="5" xfId="0" applyFont="1" applyBorder="1" applyAlignment="1">
      <alignment horizontal="center" vertical="top"/>
    </xf>
    <xf numFmtId="0" fontId="32" fillId="0" borderId="8" xfId="0" applyFont="1" applyBorder="1" applyAlignment="1">
      <alignment horizontal="center" vertical="top"/>
    </xf>
    <xf numFmtId="0" fontId="45" fillId="0" borderId="1" xfId="0" applyFont="1" applyBorder="1" applyAlignment="1">
      <alignment horizontal="center" vertical="top"/>
    </xf>
    <xf numFmtId="0" fontId="32" fillId="0" borderId="5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/>
    <xf numFmtId="0" fontId="40" fillId="0" borderId="10" xfId="0" applyFont="1" applyBorder="1" applyAlignment="1"/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8" fillId="0" borderId="9" xfId="0" applyFont="1" applyBorder="1"/>
    <xf numFmtId="0" fontId="48" fillId="0" borderId="13" xfId="0" applyFont="1" applyBorder="1"/>
    <xf numFmtId="0" fontId="48" fillId="0" borderId="10" xfId="0" applyFont="1" applyBorder="1"/>
    <xf numFmtId="0" fontId="32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2" fillId="0" borderId="13" xfId="0" applyFont="1" applyBorder="1" applyAlignment="1">
      <alignment horizontal="center"/>
    </xf>
    <xf numFmtId="0" fontId="48" fillId="0" borderId="15" xfId="0" applyFont="1" applyBorder="1"/>
    <xf numFmtId="0" fontId="32" fillId="0" borderId="1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16" fontId="52" fillId="0" borderId="2" xfId="0" applyNumberFormat="1" applyFont="1" applyBorder="1" applyAlignment="1">
      <alignment vertical="top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right" wrapText="1"/>
    </xf>
    <xf numFmtId="0" fontId="48" fillId="0" borderId="9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13" xfId="0" applyFont="1" applyFill="1" applyBorder="1"/>
    <xf numFmtId="0" fontId="32" fillId="0" borderId="9" xfId="0" applyFont="1" applyFill="1" applyBorder="1"/>
    <xf numFmtId="0" fontId="32" fillId="0" borderId="8" xfId="0" applyFont="1" applyBorder="1"/>
    <xf numFmtId="0" fontId="52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51" fillId="0" borderId="13" xfId="0" applyFont="1" applyBorder="1"/>
    <xf numFmtId="0" fontId="51" fillId="0" borderId="1" xfId="0" applyFont="1" applyBorder="1"/>
    <xf numFmtId="164" fontId="32" fillId="0" borderId="1" xfId="0" applyNumberFormat="1" applyFont="1" applyFill="1" applyBorder="1" applyAlignment="1">
      <alignment horizontal="center"/>
    </xf>
    <xf numFmtId="0" fontId="51" fillId="0" borderId="6" xfId="0" applyFont="1" applyBorder="1"/>
    <xf numFmtId="164" fontId="52" fillId="0" borderId="6" xfId="0" applyNumberFormat="1" applyFont="1" applyFill="1" applyBorder="1" applyAlignment="1">
      <alignment horizontal="center"/>
    </xf>
    <xf numFmtId="0" fontId="48" fillId="0" borderId="12" xfId="0" applyFont="1" applyBorder="1"/>
    <xf numFmtId="0" fontId="45" fillId="0" borderId="1" xfId="0" applyFont="1" applyBorder="1" applyAlignment="1">
      <alignment horizontal="right"/>
    </xf>
    <xf numFmtId="0" fontId="45" fillId="0" borderId="7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2" fillId="0" borderId="0" xfId="0" applyFont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/>
    </xf>
    <xf numFmtId="0" fontId="48" fillId="0" borderId="5" xfId="0" applyFont="1" applyBorder="1" applyAlignment="1"/>
    <xf numFmtId="0" fontId="48" fillId="0" borderId="1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3" xfId="0" applyFont="1" applyBorder="1"/>
    <xf numFmtId="0" fontId="52" fillId="0" borderId="13" xfId="0" applyFont="1" applyBorder="1"/>
    <xf numFmtId="0" fontId="32" fillId="0" borderId="14" xfId="0" applyFont="1" applyBorder="1"/>
    <xf numFmtId="16" fontId="52" fillId="0" borderId="2" xfId="0" applyNumberFormat="1" applyFont="1" applyBorder="1"/>
    <xf numFmtId="0" fontId="32" fillId="0" borderId="12" xfId="0" applyFont="1" applyBorder="1" applyAlignment="1"/>
    <xf numFmtId="0" fontId="32" fillId="0" borderId="6" xfId="0" applyFont="1" applyBorder="1" applyAlignment="1"/>
    <xf numFmtId="0" fontId="32" fillId="0" borderId="2" xfId="0" applyNumberFormat="1" applyFont="1" applyBorder="1"/>
    <xf numFmtId="0" fontId="52" fillId="0" borderId="5" xfId="0" applyFont="1" applyBorder="1" applyAlignment="1">
      <alignment horizontal="center"/>
    </xf>
    <xf numFmtId="10" fontId="52" fillId="0" borderId="9" xfId="0" applyNumberFormat="1" applyFont="1" applyBorder="1" applyAlignment="1">
      <alignment horizontal="center"/>
    </xf>
    <xf numFmtId="49" fontId="32" fillId="0" borderId="10" xfId="0" applyNumberFormat="1" applyFont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left"/>
    </xf>
    <xf numFmtId="0" fontId="32" fillId="0" borderId="1" xfId="0" applyFont="1" applyBorder="1" applyAlignment="1">
      <alignment horizontal="center" wrapText="1"/>
    </xf>
    <xf numFmtId="0" fontId="42" fillId="0" borderId="5" xfId="0" applyFont="1" applyFill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2" fillId="0" borderId="5" xfId="0" applyFont="1" applyBorder="1" applyAlignment="1"/>
    <xf numFmtId="0" fontId="48" fillId="0" borderId="7" xfId="0" applyFont="1" applyBorder="1"/>
    <xf numFmtId="0" fontId="52" fillId="0" borderId="7" xfId="0" applyFont="1" applyBorder="1" applyAlignment="1">
      <alignment horizontal="center"/>
    </xf>
    <xf numFmtId="164" fontId="42" fillId="0" borderId="1" xfId="0" applyNumberFormat="1" applyFont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2" fillId="0" borderId="8" xfId="0" applyFont="1" applyBorder="1" applyAlignment="1"/>
    <xf numFmtId="0" fontId="48" fillId="0" borderId="13" xfId="0" applyFont="1" applyBorder="1" applyAlignment="1">
      <alignment vertical="top"/>
    </xf>
    <xf numFmtId="0" fontId="58" fillId="0" borderId="13" xfId="0" applyFont="1" applyBorder="1" applyAlignment="1">
      <alignment vertical="top"/>
    </xf>
    <xf numFmtId="0" fontId="32" fillId="0" borderId="13" xfId="0" applyFont="1" applyBorder="1" applyAlignment="1">
      <alignment vertical="top"/>
    </xf>
    <xf numFmtId="0" fontId="32" fillId="0" borderId="0" xfId="0" applyFont="1" applyBorder="1" applyAlignment="1">
      <alignment horizontal="right" vertical="top"/>
    </xf>
    <xf numFmtId="0" fontId="48" fillId="0" borderId="14" xfId="0" applyFont="1" applyBorder="1"/>
    <xf numFmtId="0" fontId="51" fillId="0" borderId="2" xfId="0" applyFont="1" applyBorder="1"/>
    <xf numFmtId="0" fontId="32" fillId="0" borderId="10" xfId="0" applyFont="1" applyFill="1" applyBorder="1" applyAlignment="1">
      <alignment horizontal="center"/>
    </xf>
    <xf numFmtId="0" fontId="48" fillId="0" borderId="8" xfId="0" applyFont="1" applyBorder="1"/>
    <xf numFmtId="0" fontId="32" fillId="0" borderId="0" xfId="0" applyFont="1" applyFill="1" applyBorder="1" applyAlignment="1">
      <alignment vertical="top"/>
    </xf>
    <xf numFmtId="0" fontId="46" fillId="0" borderId="1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164" fontId="32" fillId="0" borderId="3" xfId="0" applyNumberFormat="1" applyFont="1" applyBorder="1" applyAlignment="1">
      <alignment horizontal="center"/>
    </xf>
    <xf numFmtId="0" fontId="40" fillId="0" borderId="0" xfId="0" applyFont="1"/>
    <xf numFmtId="0" fontId="55" fillId="0" borderId="0" xfId="0" applyFont="1"/>
    <xf numFmtId="0" fontId="59" fillId="0" borderId="0" xfId="0" applyFont="1" applyBorder="1"/>
    <xf numFmtId="0" fontId="42" fillId="0" borderId="0" xfId="0" applyFont="1" applyBorder="1" applyAlignment="1">
      <alignment horizontal="center"/>
    </xf>
    <xf numFmtId="0" fontId="59" fillId="0" borderId="2" xfId="0" applyFont="1" applyBorder="1"/>
    <xf numFmtId="0" fontId="55" fillId="0" borderId="2" xfId="0" applyFont="1" applyBorder="1"/>
    <xf numFmtId="0" fontId="42" fillId="0" borderId="8" xfId="0" applyFont="1" applyBorder="1"/>
    <xf numFmtId="0" fontId="42" fillId="0" borderId="3" xfId="0" applyFont="1" applyBorder="1"/>
    <xf numFmtId="0" fontId="42" fillId="0" borderId="0" xfId="0" applyFont="1" applyFill="1" applyBorder="1"/>
    <xf numFmtId="0" fontId="42" fillId="0" borderId="5" xfId="0" applyFont="1" applyBorder="1"/>
    <xf numFmtId="0" fontId="42" fillId="0" borderId="0" xfId="0" applyFont="1"/>
    <xf numFmtId="0" fontId="42" fillId="0" borderId="4" xfId="0" applyFont="1" applyBorder="1"/>
    <xf numFmtId="0" fontId="42" fillId="0" borderId="2" xfId="0" applyFont="1" applyBorder="1"/>
    <xf numFmtId="0" fontId="54" fillId="0" borderId="8" xfId="0" applyFont="1" applyBorder="1" applyAlignment="1">
      <alignment horizontal="center"/>
    </xf>
    <xf numFmtId="0" fontId="42" fillId="0" borderId="10" xfId="0" applyFont="1" applyBorder="1"/>
    <xf numFmtId="0" fontId="54" fillId="0" borderId="1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54" fillId="0" borderId="10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164" fontId="42" fillId="0" borderId="10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2" xfId="0" applyFont="1" applyBorder="1" applyAlignment="1">
      <alignment vertical="center"/>
    </xf>
    <xf numFmtId="0" fontId="42" fillId="0" borderId="9" xfId="0" applyFont="1" applyBorder="1"/>
    <xf numFmtId="0" fontId="59" fillId="0" borderId="9" xfId="0" applyFont="1" applyBorder="1"/>
    <xf numFmtId="0" fontId="42" fillId="0" borderId="8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54" fillId="0" borderId="0" xfId="0" applyFont="1"/>
    <xf numFmtId="0" fontId="54" fillId="0" borderId="2" xfId="0" applyFont="1" applyBorder="1"/>
    <xf numFmtId="0" fontId="40" fillId="0" borderId="8" xfId="0" applyFont="1" applyBorder="1"/>
    <xf numFmtId="0" fontId="40" fillId="0" borderId="3" xfId="0" applyFont="1" applyBorder="1"/>
    <xf numFmtId="0" fontId="40" fillId="0" borderId="13" xfId="0" applyFont="1" applyFill="1" applyBorder="1"/>
    <xf numFmtId="0" fontId="40" fillId="0" borderId="9" xfId="0" applyFont="1" applyBorder="1"/>
    <xf numFmtId="0" fontId="40" fillId="0" borderId="10" xfId="0" applyFont="1" applyBorder="1"/>
    <xf numFmtId="0" fontId="40" fillId="0" borderId="9" xfId="0" applyFont="1" applyFill="1" applyBorder="1"/>
    <xf numFmtId="0" fontId="40" fillId="0" borderId="4" xfId="0" applyFont="1" applyBorder="1"/>
    <xf numFmtId="0" fontId="40" fillId="0" borderId="2" xfId="0" applyFont="1" applyBorder="1"/>
    <xf numFmtId="0" fontId="55" fillId="0" borderId="8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3" xfId="0" applyFont="1" applyBorder="1" applyAlignment="1">
      <alignment horizontal="center"/>
    </xf>
    <xf numFmtId="0" fontId="40" fillId="0" borderId="8" xfId="0" applyFont="1" applyBorder="1" applyAlignment="1"/>
    <xf numFmtId="0" fontId="40" fillId="0" borderId="5" xfId="0" applyFont="1" applyBorder="1" applyAlignment="1"/>
    <xf numFmtId="0" fontId="40" fillId="0" borderId="2" xfId="0" applyFont="1" applyBorder="1" applyAlignment="1">
      <alignment horizontal="center"/>
    </xf>
    <xf numFmtId="0" fontId="55" fillId="0" borderId="13" xfId="0" applyFont="1" applyBorder="1" applyAlignment="1">
      <alignment horizontal="left"/>
    </xf>
    <xf numFmtId="0" fontId="40" fillId="0" borderId="13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 vertical="center"/>
    </xf>
    <xf numFmtId="0" fontId="40" fillId="0" borderId="0" xfId="0" applyFont="1" applyBorder="1" applyAlignment="1"/>
    <xf numFmtId="0" fontId="40" fillId="0" borderId="9" xfId="0" applyFont="1" applyBorder="1" applyAlignment="1"/>
    <xf numFmtId="0" fontId="40" fillId="0" borderId="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3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49" fontId="32" fillId="0" borderId="0" xfId="0" applyNumberFormat="1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top"/>
    </xf>
    <xf numFmtId="0" fontId="47" fillId="0" borderId="0" xfId="0" applyFont="1"/>
    <xf numFmtId="0" fontId="53" fillId="0" borderId="0" xfId="0" applyFont="1"/>
    <xf numFmtId="0" fontId="53" fillId="0" borderId="0" xfId="0" applyFont="1" applyAlignment="1">
      <alignment vertical="center"/>
    </xf>
    <xf numFmtId="0" fontId="32" fillId="0" borderId="15" xfId="0" applyFont="1" applyBorder="1"/>
    <xf numFmtId="0" fontId="47" fillId="0" borderId="11" xfId="0" applyFont="1" applyBorder="1" applyAlignment="1">
      <alignment horizontal="center"/>
    </xf>
    <xf numFmtId="0" fontId="53" fillId="0" borderId="2" xfId="0" applyFont="1" applyBorder="1" applyAlignment="1"/>
    <xf numFmtId="0" fontId="32" fillId="0" borderId="10" xfId="0" applyFont="1" applyBorder="1" applyAlignment="1">
      <alignment horizontal="center" vertical="top"/>
    </xf>
    <xf numFmtId="0" fontId="32" fillId="0" borderId="12" xfId="0" applyFont="1" applyFill="1" applyBorder="1"/>
    <xf numFmtId="17" fontId="32" fillId="0" borderId="1" xfId="0" applyNumberFormat="1" applyFont="1" applyBorder="1" applyAlignment="1">
      <alignment horizontal="left"/>
    </xf>
    <xf numFmtId="2" fontId="32" fillId="0" borderId="1" xfId="0" applyNumberFormat="1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2" fontId="48" fillId="0" borderId="2" xfId="0" applyNumberFormat="1" applyFont="1" applyBorder="1"/>
    <xf numFmtId="0" fontId="48" fillId="0" borderId="4" xfId="0" applyFont="1" applyBorder="1"/>
    <xf numFmtId="0" fontId="60" fillId="0" borderId="0" xfId="0" applyFont="1" applyBorder="1"/>
    <xf numFmtId="16" fontId="52" fillId="0" borderId="0" xfId="0" applyNumberFormat="1" applyFont="1" applyBorder="1" applyAlignment="1">
      <alignment vertical="top"/>
    </xf>
    <xf numFmtId="0" fontId="48" fillId="0" borderId="0" xfId="0" applyFont="1" applyBorder="1" applyAlignment="1">
      <alignment horizontal="center"/>
    </xf>
    <xf numFmtId="164" fontId="52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403860</xdr:colOff>
      <xdr:row>6</xdr:row>
      <xdr:rowOff>167640</xdr:rowOff>
    </xdr:from>
    <xdr:to>
      <xdr:col>32</xdr:col>
      <xdr:colOff>1049962</xdr:colOff>
      <xdr:row>12</xdr:row>
      <xdr:rowOff>88195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167640"/>
          <a:ext cx="1621462" cy="1284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Z1170"/>
  <sheetViews>
    <sheetView tabSelected="1" topLeftCell="Q218" zoomScale="76" zoomScaleNormal="76" workbookViewId="0">
      <selection activeCell="X13" sqref="X13"/>
    </sheetView>
  </sheetViews>
  <sheetFormatPr defaultRowHeight="14.4"/>
  <cols>
    <col min="1" max="1" width="6.88671875" customWidth="1"/>
    <col min="2" max="2" width="23.6640625" customWidth="1"/>
    <col min="3" max="3" width="10.109375" customWidth="1"/>
    <col min="4" max="4" width="1.88671875" hidden="1" customWidth="1"/>
    <col min="5" max="5" width="9.5546875" customWidth="1"/>
    <col min="6" max="6" width="7.6640625" customWidth="1"/>
    <col min="7" max="7" width="9.33203125" customWidth="1"/>
    <col min="8" max="8" width="9.33203125" hidden="1" customWidth="1"/>
    <col min="9" max="9" width="7.88671875" customWidth="1"/>
    <col min="11" max="11" width="7.88671875" customWidth="1"/>
    <col min="12" max="12" width="7.44140625" customWidth="1"/>
    <col min="13" max="13" width="8" customWidth="1"/>
    <col min="14" max="14" width="7.109375" customWidth="1"/>
    <col min="15" max="15" width="7" customWidth="1"/>
    <col min="16" max="16" width="7.44140625" customWidth="1"/>
    <col min="17" max="17" width="8.33203125" customWidth="1"/>
    <col min="18" max="18" width="37.109375" style="308" customWidth="1"/>
    <col min="19" max="19" width="8.6640625" customWidth="1"/>
    <col min="20" max="20" width="7.88671875" customWidth="1"/>
    <col min="21" max="21" width="6.88671875" customWidth="1"/>
    <col min="22" max="22" width="7.5546875" customWidth="1"/>
    <col min="23" max="23" width="8.33203125" customWidth="1"/>
    <col min="24" max="24" width="7" customWidth="1"/>
    <col min="25" max="25" width="6" customWidth="1"/>
    <col min="26" max="26" width="7.109375" customWidth="1"/>
    <col min="27" max="27" width="6.109375" customWidth="1"/>
    <col min="28" max="28" width="6.6640625" customWidth="1"/>
    <col min="29" max="29" width="6" customWidth="1"/>
    <col min="30" max="30" width="6.44140625" customWidth="1"/>
    <col min="31" max="31" width="4.77734375" customWidth="1"/>
    <col min="32" max="32" width="8.33203125" customWidth="1"/>
    <col min="33" max="33" width="37.109375" customWidth="1"/>
    <col min="34" max="35" width="7.88671875" customWidth="1"/>
    <col min="36" max="36" width="6.88671875" customWidth="1"/>
    <col min="37" max="37" width="7.5546875" customWidth="1"/>
    <col min="38" max="38" width="8.33203125" customWidth="1"/>
    <col min="39" max="39" width="7" customWidth="1"/>
    <col min="40" max="40" width="6" customWidth="1"/>
    <col min="41" max="41" width="7.109375" customWidth="1"/>
    <col min="42" max="42" width="6.109375" customWidth="1"/>
    <col min="43" max="43" width="6.6640625" customWidth="1"/>
    <col min="44" max="44" width="6" customWidth="1"/>
    <col min="45" max="45" width="6.44140625" customWidth="1"/>
    <col min="49" max="49" width="32.44140625" customWidth="1"/>
  </cols>
  <sheetData>
    <row r="2" spans="1:43">
      <c r="E2" s="2"/>
      <c r="F2" s="2"/>
    </row>
    <row r="3" spans="1:43" ht="15" customHeight="1">
      <c r="A3" s="429"/>
      <c r="B3" s="429"/>
      <c r="C3" s="429"/>
      <c r="D3" s="429"/>
      <c r="E3" s="441"/>
      <c r="F3" s="441"/>
      <c r="G3" s="441"/>
      <c r="H3" s="429"/>
      <c r="I3" s="429"/>
      <c r="J3" s="429"/>
      <c r="K3" s="429"/>
      <c r="L3" s="429"/>
      <c r="M3" s="429"/>
      <c r="N3" s="429"/>
      <c r="O3" s="429"/>
      <c r="P3" s="429"/>
      <c r="Q3" s="444"/>
      <c r="R3" s="444"/>
    </row>
    <row r="4" spans="1:43">
      <c r="A4" s="429"/>
      <c r="B4" s="429"/>
      <c r="C4" s="429"/>
      <c r="D4" s="429"/>
      <c r="E4" s="441"/>
      <c r="F4" s="441"/>
      <c r="G4" s="441"/>
      <c r="H4" s="446"/>
      <c r="I4" s="429"/>
      <c r="J4" s="429"/>
      <c r="K4" s="429"/>
      <c r="L4" s="429"/>
      <c r="M4" s="429"/>
      <c r="N4" s="429"/>
      <c r="O4" s="429"/>
      <c r="P4" s="429"/>
      <c r="Q4" s="444"/>
      <c r="R4" s="444"/>
    </row>
    <row r="5" spans="1:43" ht="1.5" customHeight="1">
      <c r="A5" s="429"/>
      <c r="B5" s="429"/>
      <c r="C5" s="435"/>
      <c r="D5" s="435"/>
      <c r="E5" s="441"/>
      <c r="F5" s="441"/>
      <c r="G5" s="441"/>
      <c r="H5" s="429"/>
      <c r="I5" s="429"/>
      <c r="J5" s="429"/>
      <c r="K5" s="429"/>
      <c r="L5" s="429"/>
      <c r="M5" s="429"/>
      <c r="N5" s="429"/>
      <c r="O5" s="429"/>
      <c r="P5" s="429"/>
      <c r="Q5" s="444"/>
      <c r="R5" s="444"/>
    </row>
    <row r="6" spans="1:43" ht="15.75" hidden="1" customHeight="1" thickBot="1">
      <c r="A6" s="429"/>
      <c r="B6" s="429"/>
      <c r="C6" s="435"/>
      <c r="D6" s="435"/>
      <c r="E6" s="441"/>
      <c r="F6" s="441"/>
      <c r="G6" s="441"/>
      <c r="H6" s="429"/>
      <c r="I6" s="429"/>
      <c r="J6" s="429"/>
      <c r="K6" s="429"/>
      <c r="L6" s="429"/>
      <c r="M6" s="429"/>
      <c r="N6" s="429"/>
      <c r="O6" s="429"/>
      <c r="P6" s="429"/>
      <c r="Q6" s="444"/>
      <c r="R6" s="444"/>
    </row>
    <row r="7" spans="1:43" ht="15.6">
      <c r="A7" s="12"/>
      <c r="B7" s="12"/>
      <c r="C7" s="430"/>
      <c r="D7" s="430"/>
      <c r="E7" s="14"/>
      <c r="F7" s="14"/>
      <c r="G7" s="15"/>
      <c r="H7" s="445"/>
      <c r="I7" s="430"/>
      <c r="J7" s="14"/>
      <c r="K7" s="14"/>
      <c r="L7" s="14"/>
      <c r="M7" s="14"/>
      <c r="N7" s="14"/>
      <c r="O7" s="14"/>
      <c r="P7" s="14"/>
      <c r="Q7" s="57"/>
      <c r="R7" s="315"/>
    </row>
    <row r="8" spans="1:43" ht="15.6">
      <c r="A8" s="5"/>
      <c r="B8" s="5"/>
      <c r="C8" s="429"/>
      <c r="D8" s="429"/>
      <c r="E8" s="5"/>
      <c r="F8" s="5"/>
      <c r="G8" s="5"/>
      <c r="H8" s="429"/>
      <c r="I8" s="429"/>
      <c r="J8" s="5"/>
      <c r="K8" s="5"/>
      <c r="L8" s="5"/>
      <c r="M8" s="5"/>
      <c r="N8" s="5"/>
      <c r="O8" s="5"/>
      <c r="P8" s="5"/>
      <c r="Q8" s="58"/>
      <c r="R8" s="316"/>
      <c r="AD8" s="427"/>
      <c r="AE8" s="427"/>
      <c r="AF8" s="427"/>
      <c r="AG8" s="427"/>
      <c r="AH8" s="428" t="s">
        <v>186</v>
      </c>
      <c r="AI8" s="428"/>
      <c r="AJ8" s="428"/>
      <c r="AK8" s="428"/>
      <c r="AL8" s="428"/>
      <c r="AM8" s="428"/>
      <c r="AN8" s="428"/>
      <c r="AO8" s="428"/>
    </row>
    <row r="9" spans="1:43" ht="15.6">
      <c r="A9" s="429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44"/>
      <c r="R9" s="444"/>
      <c r="AD9" s="427"/>
      <c r="AE9" s="427"/>
      <c r="AF9" s="427"/>
      <c r="AG9" s="427"/>
      <c r="AH9" s="428" t="s">
        <v>187</v>
      </c>
      <c r="AI9" s="428"/>
      <c r="AJ9" s="428"/>
      <c r="AK9" s="428"/>
      <c r="AL9" s="428"/>
      <c r="AM9" s="428"/>
      <c r="AN9" s="428"/>
    </row>
    <row r="10" spans="1:43" ht="19.5" customHeight="1">
      <c r="A10" s="6"/>
      <c r="B10" s="5"/>
      <c r="C10" s="5"/>
      <c r="D10" s="432"/>
      <c r="E10" s="432"/>
      <c r="F10" s="5"/>
      <c r="G10" s="429"/>
      <c r="H10" s="429"/>
      <c r="I10" s="5"/>
      <c r="J10" s="5"/>
      <c r="K10" s="5"/>
      <c r="L10" s="5"/>
      <c r="M10" s="5"/>
      <c r="N10" s="5"/>
      <c r="O10" s="5"/>
      <c r="P10" s="5"/>
      <c r="Q10" s="58"/>
      <c r="R10" s="316"/>
      <c r="AD10" s="427"/>
      <c r="AE10" s="427"/>
      <c r="AF10" s="427"/>
      <c r="AG10" s="427"/>
      <c r="AH10" s="428" t="s">
        <v>188</v>
      </c>
      <c r="AI10" s="428"/>
      <c r="AJ10" s="428"/>
      <c r="AK10" s="428"/>
      <c r="AL10" s="428"/>
      <c r="AM10" s="428"/>
      <c r="AN10" s="428"/>
    </row>
    <row r="11" spans="1:43" ht="18" customHeight="1">
      <c r="A11" s="6"/>
      <c r="B11" s="5"/>
      <c r="C11" s="5"/>
      <c r="D11" s="432"/>
      <c r="E11" s="432"/>
      <c r="F11" s="5"/>
      <c r="G11" s="429"/>
      <c r="H11" s="429"/>
      <c r="I11" s="5"/>
      <c r="J11" s="5"/>
      <c r="K11" s="14"/>
      <c r="L11" s="14"/>
      <c r="M11" s="5"/>
      <c r="N11" s="5"/>
      <c r="O11" s="5"/>
      <c r="P11" s="5"/>
      <c r="Q11" s="58"/>
      <c r="R11" s="316"/>
      <c r="AD11" s="427"/>
      <c r="AE11" s="427"/>
      <c r="AF11" s="427"/>
      <c r="AG11" s="427"/>
    </row>
    <row r="12" spans="1:43" ht="18" customHeight="1">
      <c r="A12" s="5"/>
      <c r="B12" s="5"/>
      <c r="C12" s="5"/>
      <c r="D12" s="432"/>
      <c r="E12" s="432"/>
      <c r="F12" s="5"/>
      <c r="G12" s="429"/>
      <c r="H12" s="429"/>
      <c r="I12" s="5"/>
      <c r="J12" s="5"/>
      <c r="K12" s="5"/>
      <c r="L12" s="5"/>
      <c r="M12" s="5"/>
      <c r="N12" s="5"/>
      <c r="O12" s="5"/>
      <c r="P12" s="5"/>
      <c r="Q12" s="58"/>
      <c r="R12" s="316"/>
      <c r="AD12" s="427"/>
      <c r="AE12" s="427"/>
      <c r="AF12" s="427"/>
      <c r="AG12" s="427"/>
    </row>
    <row r="13" spans="1:43" ht="16.5" customHeight="1">
      <c r="A13" s="6"/>
      <c r="B13" s="5"/>
      <c r="C13" s="5"/>
      <c r="D13" s="432"/>
      <c r="E13" s="432"/>
      <c r="F13" s="5"/>
      <c r="G13" s="432"/>
      <c r="H13" s="432"/>
      <c r="I13" s="5"/>
      <c r="J13" s="5"/>
      <c r="K13" s="5"/>
      <c r="L13" s="5"/>
      <c r="M13" s="5"/>
      <c r="N13" s="5"/>
      <c r="O13" s="5"/>
      <c r="P13" s="5"/>
      <c r="Q13" s="58"/>
      <c r="R13" s="316"/>
      <c r="S13" s="234"/>
      <c r="AD13" s="427"/>
      <c r="AE13" s="427"/>
      <c r="AF13" s="427"/>
      <c r="AG13" s="427"/>
    </row>
    <row r="14" spans="1:43" ht="15.75" customHeight="1">
      <c r="A14" s="6"/>
      <c r="B14" s="5"/>
      <c r="C14" s="5"/>
      <c r="D14" s="432"/>
      <c r="E14" s="432"/>
      <c r="F14" s="5"/>
      <c r="G14" s="432"/>
      <c r="H14" s="432"/>
      <c r="I14" s="5"/>
      <c r="J14" s="5"/>
      <c r="K14" s="5"/>
      <c r="L14" s="5"/>
      <c r="M14" s="5"/>
      <c r="N14" s="5"/>
      <c r="O14" s="5"/>
      <c r="P14" s="5"/>
      <c r="Q14" s="58"/>
      <c r="R14" s="316"/>
      <c r="AD14" s="427"/>
      <c r="AE14" s="427"/>
      <c r="AF14" s="427"/>
      <c r="AG14" s="427"/>
    </row>
    <row r="15" spans="1:43" ht="16.5" customHeight="1">
      <c r="A15" s="12"/>
      <c r="B15" s="5"/>
      <c r="C15" s="12"/>
      <c r="D15" s="432"/>
      <c r="E15" s="432"/>
      <c r="F15" s="5"/>
      <c r="G15" s="432"/>
      <c r="H15" s="432"/>
      <c r="I15" s="5"/>
      <c r="J15" s="5"/>
      <c r="K15" s="5"/>
      <c r="L15" s="14"/>
      <c r="M15" s="5"/>
      <c r="N15" s="5"/>
      <c r="O15" s="5"/>
      <c r="P15" s="5"/>
      <c r="Q15" s="58"/>
      <c r="R15" s="316"/>
      <c r="AF15" s="201" t="s">
        <v>138</v>
      </c>
      <c r="AG15" s="201"/>
      <c r="AH15" s="201"/>
      <c r="AI15" s="201"/>
      <c r="AJ15" s="201"/>
      <c r="AK15" s="201"/>
      <c r="AL15" s="201"/>
      <c r="AM15" s="201"/>
      <c r="AN15" s="202"/>
      <c r="AO15" s="200"/>
      <c r="AP15" s="200"/>
      <c r="AQ15" s="200"/>
    </row>
    <row r="16" spans="1:43" ht="18.75" customHeight="1">
      <c r="A16" s="429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44"/>
      <c r="R16" s="444"/>
      <c r="AF16" s="203" t="s">
        <v>58</v>
      </c>
      <c r="AG16" s="203"/>
      <c r="AH16" s="203"/>
      <c r="AI16" s="203"/>
      <c r="AJ16" s="203"/>
      <c r="AK16" s="203"/>
      <c r="AL16" s="203"/>
      <c r="AM16" s="203"/>
      <c r="AN16" s="203"/>
      <c r="AO16" s="200"/>
      <c r="AP16" s="200"/>
      <c r="AQ16" s="200"/>
    </row>
    <row r="17" spans="1:77" ht="20.25" customHeight="1">
      <c r="A17" s="5"/>
      <c r="B17" s="5"/>
      <c r="C17" s="429"/>
      <c r="D17" s="429"/>
      <c r="E17" s="5"/>
      <c r="F17" s="5"/>
      <c r="G17" s="429"/>
      <c r="H17" s="429"/>
      <c r="I17" s="5"/>
      <c r="J17" s="5"/>
      <c r="K17" s="5"/>
      <c r="L17" s="5"/>
      <c r="M17" s="5"/>
      <c r="N17" s="5"/>
      <c r="O17" s="5"/>
      <c r="P17" s="5"/>
      <c r="Q17" s="59"/>
      <c r="R17" s="317"/>
      <c r="AF17" s="204" t="s">
        <v>105</v>
      </c>
      <c r="AG17" s="204"/>
      <c r="AH17" s="204"/>
      <c r="AI17" s="204"/>
      <c r="AJ17" s="203" t="s">
        <v>57</v>
      </c>
      <c r="AK17" s="204"/>
      <c r="AL17" s="204"/>
      <c r="AM17" s="204"/>
      <c r="AN17" s="204"/>
      <c r="AO17" s="200"/>
      <c r="AP17" s="200"/>
      <c r="AQ17" s="200"/>
    </row>
    <row r="18" spans="1:77" ht="15.75" customHeight="1">
      <c r="A18" s="5"/>
      <c r="B18" s="5"/>
      <c r="C18" s="429"/>
      <c r="D18" s="429"/>
      <c r="E18" s="5"/>
      <c r="F18" s="5"/>
      <c r="G18" s="429"/>
      <c r="H18" s="429"/>
      <c r="I18" s="5"/>
      <c r="J18" s="5"/>
      <c r="K18" s="5"/>
      <c r="L18" s="5"/>
      <c r="M18" s="5"/>
      <c r="N18" s="5"/>
      <c r="O18" s="5"/>
      <c r="P18" s="5"/>
      <c r="Q18" s="59"/>
      <c r="R18" s="317"/>
      <c r="AG18" s="67"/>
    </row>
    <row r="19" spans="1:77" ht="27.75" customHeight="1">
      <c r="A19" s="16"/>
      <c r="B19" s="17"/>
      <c r="C19" s="429"/>
      <c r="D19" s="429"/>
      <c r="E19" s="5"/>
      <c r="F19" s="5"/>
      <c r="G19" s="432"/>
      <c r="H19" s="432"/>
      <c r="I19" s="5"/>
      <c r="J19" s="5"/>
      <c r="K19" s="5"/>
      <c r="L19" s="5"/>
      <c r="M19" s="5"/>
      <c r="N19" s="5"/>
      <c r="O19" s="5"/>
      <c r="P19" s="5"/>
      <c r="Q19" s="59"/>
      <c r="R19" s="317"/>
      <c r="AN19" s="2" t="s">
        <v>109</v>
      </c>
      <c r="AO19" s="74"/>
    </row>
    <row r="20" spans="1:77" ht="18.75" customHeight="1">
      <c r="A20" s="16"/>
      <c r="B20" s="17"/>
      <c r="C20" s="429"/>
      <c r="D20" s="429"/>
      <c r="E20" s="5"/>
      <c r="F20" s="5"/>
      <c r="G20" s="443"/>
      <c r="H20" s="443"/>
      <c r="I20" s="5"/>
      <c r="J20" s="5"/>
      <c r="K20" s="12"/>
      <c r="L20" s="12"/>
      <c r="M20" s="5"/>
      <c r="N20" s="5"/>
      <c r="O20" s="5"/>
      <c r="P20" s="5"/>
      <c r="Q20" s="59"/>
      <c r="R20" s="317"/>
    </row>
    <row r="21" spans="1:77" ht="15.6">
      <c r="A21" s="438"/>
      <c r="B21" s="438"/>
      <c r="C21" s="438"/>
      <c r="D21" s="430"/>
      <c r="E21" s="434"/>
      <c r="F21" s="430"/>
      <c r="G21" s="7"/>
      <c r="H21" s="430"/>
      <c r="I21" s="440"/>
      <c r="J21" s="430"/>
      <c r="K21" s="430"/>
      <c r="L21" s="438"/>
      <c r="M21" s="438"/>
      <c r="N21" s="430"/>
      <c r="R21" s="318" t="s">
        <v>69</v>
      </c>
      <c r="U21" s="99"/>
      <c r="W21">
        <v>1</v>
      </c>
      <c r="AA21" s="77"/>
      <c r="AB21" s="99"/>
      <c r="AC21" s="74"/>
      <c r="AD21" s="2"/>
      <c r="AE21" s="2"/>
      <c r="AG21" s="151" t="s">
        <v>70</v>
      </c>
      <c r="AP21" s="77" t="s">
        <v>11</v>
      </c>
      <c r="AR21" s="74"/>
      <c r="AW21" s="151"/>
      <c r="AZ21" s="99"/>
      <c r="BF21" s="77"/>
      <c r="BG21" s="99"/>
      <c r="BH21" s="74"/>
      <c r="BI21" s="2"/>
      <c r="BJ21" s="2"/>
      <c r="BL21" s="151"/>
      <c r="BU21" s="77"/>
      <c r="BW21" s="74"/>
    </row>
    <row r="22" spans="1:77" ht="17.399999999999999">
      <c r="A22" s="438"/>
      <c r="B22" s="438"/>
      <c r="C22" s="438"/>
      <c r="D22" s="430"/>
      <c r="E22" s="434"/>
      <c r="F22" s="430"/>
      <c r="G22" s="7"/>
      <c r="H22" s="430"/>
      <c r="I22" s="440"/>
      <c r="J22" s="430"/>
      <c r="K22" s="430"/>
      <c r="L22" s="438"/>
      <c r="M22" s="438"/>
      <c r="N22" s="430"/>
      <c r="O22" s="308"/>
      <c r="P22" s="308"/>
      <c r="Q22" s="319"/>
      <c r="R22" s="319"/>
      <c r="S22" s="319"/>
      <c r="T22" s="385"/>
      <c r="U22" s="447" t="s">
        <v>68</v>
      </c>
      <c r="V22" s="448"/>
      <c r="W22" s="385"/>
      <c r="X22" s="331"/>
      <c r="Y22" s="331"/>
      <c r="Z22" s="331"/>
      <c r="AA22" s="331"/>
      <c r="AB22" s="331"/>
      <c r="AC22" s="331"/>
      <c r="AD22" s="331"/>
      <c r="AE22" s="319"/>
      <c r="AF22" s="308"/>
      <c r="AG22" s="308"/>
      <c r="AH22" s="308"/>
      <c r="AI22" s="385"/>
      <c r="AJ22" s="447" t="s">
        <v>68</v>
      </c>
      <c r="AK22" s="448"/>
      <c r="AL22" s="385"/>
      <c r="AM22" s="385"/>
      <c r="AN22" s="385"/>
      <c r="AO22" s="385"/>
      <c r="AP22" s="385"/>
      <c r="AQ22" s="385"/>
      <c r="AR22" s="385"/>
      <c r="AV22" s="74"/>
      <c r="AW22" s="74"/>
      <c r="AX22" s="74"/>
      <c r="AY22" s="2"/>
      <c r="AZ22" s="192"/>
      <c r="BA22" s="99"/>
      <c r="BB22" s="2"/>
      <c r="BC22" s="74"/>
      <c r="BD22" s="74"/>
      <c r="BE22" s="74"/>
      <c r="BF22" s="74"/>
      <c r="BG22" s="74"/>
      <c r="BH22" s="74"/>
      <c r="BI22" s="74"/>
      <c r="BJ22" s="74"/>
      <c r="BN22" s="2"/>
      <c r="BO22" s="192"/>
      <c r="BP22" s="99"/>
      <c r="BQ22" s="2"/>
      <c r="BR22" s="2"/>
      <c r="BS22" s="2"/>
      <c r="BT22" s="2"/>
      <c r="BU22" s="2"/>
      <c r="BV22" s="2"/>
      <c r="BW22" s="2"/>
    </row>
    <row r="23" spans="1:77" ht="15.6">
      <c r="A23" s="13"/>
      <c r="B23" s="13"/>
      <c r="C23" s="13"/>
      <c r="D23" s="14"/>
      <c r="E23" s="14"/>
      <c r="F23" s="14"/>
      <c r="G23" s="13"/>
      <c r="H23" s="14"/>
      <c r="I23" s="14"/>
      <c r="J23" s="15"/>
      <c r="K23" s="14"/>
      <c r="L23" s="14"/>
      <c r="M23" s="14"/>
      <c r="N23" s="14"/>
      <c r="O23" s="308"/>
      <c r="P23" s="449"/>
      <c r="Q23" s="349" t="s">
        <v>0</v>
      </c>
      <c r="R23" s="320" t="s">
        <v>31</v>
      </c>
      <c r="S23" s="320" t="s">
        <v>32</v>
      </c>
      <c r="T23" s="450" t="s">
        <v>15</v>
      </c>
      <c r="U23" s="338"/>
      <c r="V23" s="451"/>
      <c r="W23" s="451" t="s">
        <v>33</v>
      </c>
      <c r="X23" s="450" t="s">
        <v>34</v>
      </c>
      <c r="Y23" s="338"/>
      <c r="Z23" s="451"/>
      <c r="AA23" s="338" t="s">
        <v>60</v>
      </c>
      <c r="AB23" s="338"/>
      <c r="AC23" s="338"/>
      <c r="AD23" s="451"/>
      <c r="AE23" s="451"/>
      <c r="AF23" s="349" t="s">
        <v>0</v>
      </c>
      <c r="AG23" s="320" t="s">
        <v>31</v>
      </c>
      <c r="AH23" s="320" t="s">
        <v>32</v>
      </c>
      <c r="AI23" s="450" t="s">
        <v>15</v>
      </c>
      <c r="AJ23" s="338"/>
      <c r="AK23" s="451"/>
      <c r="AL23" s="451" t="s">
        <v>33</v>
      </c>
      <c r="AM23" s="450" t="s">
        <v>34</v>
      </c>
      <c r="AN23" s="338"/>
      <c r="AO23" s="451"/>
      <c r="AP23" s="338" t="s">
        <v>60</v>
      </c>
      <c r="AQ23" s="338"/>
      <c r="AR23" s="338"/>
      <c r="AS23" s="64"/>
      <c r="AV23" s="74"/>
      <c r="AW23" s="74"/>
      <c r="AX23" s="74"/>
      <c r="AY23" s="66"/>
      <c r="AZ23" s="74"/>
      <c r="BA23" s="74"/>
      <c r="BB23" s="74"/>
      <c r="BC23" s="66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66"/>
      <c r="BO23" s="74"/>
      <c r="BP23" s="74"/>
      <c r="BQ23" s="74"/>
      <c r="BR23" s="66"/>
      <c r="BS23" s="74"/>
      <c r="BT23" s="74"/>
      <c r="BU23" s="74"/>
      <c r="BV23" s="74"/>
      <c r="BW23" s="74"/>
      <c r="BX23" s="74"/>
      <c r="BY23" s="2"/>
    </row>
    <row r="24" spans="1:77" ht="15.6">
      <c r="A24" s="7"/>
      <c r="B24" s="7"/>
      <c r="C24" s="7"/>
      <c r="D24" s="7"/>
      <c r="E24" s="7"/>
      <c r="F24" s="7"/>
      <c r="G24" s="7"/>
      <c r="H24" s="7"/>
      <c r="I24" s="7"/>
      <c r="J24" s="11"/>
      <c r="K24" s="7"/>
      <c r="L24" s="7"/>
      <c r="M24" s="7"/>
      <c r="N24" s="7"/>
      <c r="O24" s="308"/>
      <c r="P24" s="449"/>
      <c r="Q24" s="336"/>
      <c r="R24" s="321"/>
      <c r="S24" s="321" t="s">
        <v>1</v>
      </c>
      <c r="T24" s="331"/>
      <c r="U24" s="331"/>
      <c r="V24" s="336"/>
      <c r="W24" s="336" t="s">
        <v>2</v>
      </c>
      <c r="X24" s="331"/>
      <c r="Y24" s="331"/>
      <c r="Z24" s="336"/>
      <c r="AA24" s="331"/>
      <c r="AB24" s="331"/>
      <c r="AC24" s="331"/>
      <c r="AD24" s="336"/>
      <c r="AE24" s="451"/>
      <c r="AF24" s="336"/>
      <c r="AG24" s="321"/>
      <c r="AH24" s="321" t="s">
        <v>1</v>
      </c>
      <c r="AI24" s="331"/>
      <c r="AJ24" s="331"/>
      <c r="AK24" s="336"/>
      <c r="AL24" s="336" t="s">
        <v>2</v>
      </c>
      <c r="AM24" s="331"/>
      <c r="AN24" s="331"/>
      <c r="AO24" s="336"/>
      <c r="AP24" s="331"/>
      <c r="AQ24" s="331"/>
      <c r="AR24" s="331"/>
      <c r="AS24" s="69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2"/>
    </row>
    <row r="25" spans="1:77" ht="15.6">
      <c r="A25" s="429"/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308"/>
      <c r="P25" s="449"/>
      <c r="Q25" s="339"/>
      <c r="R25" s="322"/>
      <c r="S25" s="322" t="s">
        <v>35</v>
      </c>
      <c r="T25" s="452" t="s">
        <v>3</v>
      </c>
      <c r="U25" s="452" t="s">
        <v>4</v>
      </c>
      <c r="V25" s="351" t="s">
        <v>5</v>
      </c>
      <c r="W25" s="452" t="s">
        <v>30</v>
      </c>
      <c r="X25" s="452" t="s">
        <v>36</v>
      </c>
      <c r="Y25" s="452" t="s">
        <v>6</v>
      </c>
      <c r="Z25" s="453" t="s">
        <v>37</v>
      </c>
      <c r="AA25" s="452" t="s">
        <v>7</v>
      </c>
      <c r="AB25" s="452" t="s">
        <v>8</v>
      </c>
      <c r="AC25" s="452" t="s">
        <v>9</v>
      </c>
      <c r="AD25" s="453" t="s">
        <v>10</v>
      </c>
      <c r="AE25" s="454"/>
      <c r="AF25" s="339"/>
      <c r="AG25" s="322"/>
      <c r="AH25" s="322" t="s">
        <v>35</v>
      </c>
      <c r="AI25" s="452" t="s">
        <v>3</v>
      </c>
      <c r="AJ25" s="452" t="s">
        <v>4</v>
      </c>
      <c r="AK25" s="351" t="s">
        <v>5</v>
      </c>
      <c r="AL25" s="452" t="s">
        <v>30</v>
      </c>
      <c r="AM25" s="452" t="s">
        <v>36</v>
      </c>
      <c r="AN25" s="452" t="s">
        <v>6</v>
      </c>
      <c r="AO25" s="453" t="s">
        <v>37</v>
      </c>
      <c r="AP25" s="452" t="s">
        <v>7</v>
      </c>
      <c r="AQ25" s="452" t="s">
        <v>8</v>
      </c>
      <c r="AR25" s="452" t="s">
        <v>9</v>
      </c>
      <c r="AS25" s="73" t="s">
        <v>10</v>
      </c>
      <c r="AV25" s="74"/>
      <c r="AW25" s="74"/>
      <c r="AX25" s="74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74"/>
      <c r="BL25" s="74"/>
      <c r="BM25" s="74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2"/>
    </row>
    <row r="26" spans="1:77" ht="21" customHeight="1">
      <c r="A26" s="430"/>
      <c r="B26" s="430"/>
      <c r="C26" s="430"/>
      <c r="D26" s="430"/>
      <c r="E26" s="430"/>
      <c r="F26" s="441"/>
      <c r="G26" s="441"/>
      <c r="H26" s="441"/>
      <c r="I26" s="441"/>
      <c r="J26" s="441"/>
      <c r="K26" s="441"/>
      <c r="L26" s="441"/>
      <c r="M26" s="441"/>
      <c r="N26" s="441"/>
      <c r="O26" s="308"/>
      <c r="P26" s="455"/>
      <c r="Q26" s="225">
        <v>2</v>
      </c>
      <c r="R26" s="323" t="s">
        <v>113</v>
      </c>
      <c r="S26" s="206">
        <v>30</v>
      </c>
      <c r="T26" s="294">
        <v>2.6</v>
      </c>
      <c r="U26" s="294">
        <v>4.5999999999999996</v>
      </c>
      <c r="V26" s="294">
        <v>27</v>
      </c>
      <c r="W26" s="294">
        <v>169</v>
      </c>
      <c r="X26" s="206">
        <v>0.15</v>
      </c>
      <c r="Y26" s="206">
        <v>0.1</v>
      </c>
      <c r="Z26" s="206">
        <v>2E-3</v>
      </c>
      <c r="AA26" s="206">
        <v>124</v>
      </c>
      <c r="AB26" s="206">
        <v>268</v>
      </c>
      <c r="AC26" s="206">
        <v>34.200000000000003</v>
      </c>
      <c r="AD26" s="225">
        <v>2.8</v>
      </c>
      <c r="AE26" s="456"/>
      <c r="AF26" s="225">
        <v>2</v>
      </c>
      <c r="AG26" s="323" t="s">
        <v>113</v>
      </c>
      <c r="AH26" s="206">
        <v>30</v>
      </c>
      <c r="AI26" s="294">
        <v>2.6</v>
      </c>
      <c r="AJ26" s="294">
        <v>4.5999999999999996</v>
      </c>
      <c r="AK26" s="294">
        <v>27</v>
      </c>
      <c r="AL26" s="294">
        <v>169</v>
      </c>
      <c r="AM26" s="206">
        <v>0.15</v>
      </c>
      <c r="AN26" s="206">
        <v>0.1</v>
      </c>
      <c r="AO26" s="206">
        <v>2E-3</v>
      </c>
      <c r="AP26" s="206">
        <v>124</v>
      </c>
      <c r="AQ26" s="206">
        <v>268</v>
      </c>
      <c r="AR26" s="206">
        <v>34.200000000000003</v>
      </c>
      <c r="AS26" s="78">
        <v>2.8</v>
      </c>
      <c r="AV26" s="109"/>
      <c r="AW26" s="253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253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2"/>
    </row>
    <row r="27" spans="1:77" ht="21.6" customHeight="1">
      <c r="A27" s="7"/>
      <c r="B27" s="17"/>
      <c r="C27" s="7"/>
      <c r="D27" s="7"/>
      <c r="E27" s="7"/>
      <c r="F27" s="18"/>
      <c r="G27" s="7"/>
      <c r="H27" s="7"/>
      <c r="I27" s="13"/>
      <c r="J27" s="11"/>
      <c r="K27" s="7"/>
      <c r="L27" s="7"/>
      <c r="M27" s="7"/>
      <c r="N27" s="7"/>
      <c r="O27" s="308"/>
      <c r="P27" s="449"/>
      <c r="Q27" s="457">
        <v>288</v>
      </c>
      <c r="R27" s="324" t="s">
        <v>90</v>
      </c>
      <c r="S27" s="458" t="s">
        <v>91</v>
      </c>
      <c r="T27" s="459">
        <v>21</v>
      </c>
      <c r="U27" s="459">
        <v>20.8</v>
      </c>
      <c r="V27" s="459">
        <v>1.6</v>
      </c>
      <c r="W27" s="459">
        <v>275</v>
      </c>
      <c r="X27" s="458">
        <v>0.16</v>
      </c>
      <c r="Y27" s="458">
        <v>5.25</v>
      </c>
      <c r="Z27" s="458">
        <v>4.0000000000000001E-3</v>
      </c>
      <c r="AA27" s="458">
        <v>212.1</v>
      </c>
      <c r="AB27" s="458">
        <v>19.3</v>
      </c>
      <c r="AC27" s="458">
        <v>69</v>
      </c>
      <c r="AD27" s="457">
        <v>22.2</v>
      </c>
      <c r="AE27" s="456"/>
      <c r="AF27" s="460">
        <v>288</v>
      </c>
      <c r="AG27" s="324" t="s">
        <v>90</v>
      </c>
      <c r="AH27" s="456" t="s">
        <v>91</v>
      </c>
      <c r="AI27" s="294">
        <v>21</v>
      </c>
      <c r="AJ27" s="294">
        <v>20.8</v>
      </c>
      <c r="AK27" s="294">
        <v>1.6</v>
      </c>
      <c r="AL27" s="294">
        <v>275</v>
      </c>
      <c r="AM27" s="456">
        <v>0.16</v>
      </c>
      <c r="AN27" s="456">
        <v>5.25</v>
      </c>
      <c r="AO27" s="456">
        <v>4.0000000000000001E-3</v>
      </c>
      <c r="AP27" s="456">
        <v>19.3</v>
      </c>
      <c r="AQ27" s="456">
        <v>69</v>
      </c>
      <c r="AR27" s="456">
        <v>22.2</v>
      </c>
      <c r="AS27" s="80">
        <v>1.01</v>
      </c>
      <c r="AV27" s="198"/>
      <c r="AW27" s="253"/>
      <c r="AX27" s="198"/>
      <c r="AY27" s="237"/>
      <c r="AZ27" s="237"/>
      <c r="BA27" s="237"/>
      <c r="BB27" s="237"/>
      <c r="BC27" s="198"/>
      <c r="BD27" s="198"/>
      <c r="BE27" s="198"/>
      <c r="BF27" s="198"/>
      <c r="BG27" s="198"/>
      <c r="BH27" s="198"/>
      <c r="BI27" s="198"/>
      <c r="BJ27" s="109"/>
      <c r="BK27" s="109"/>
      <c r="BL27" s="253"/>
      <c r="BM27" s="109"/>
      <c r="BN27" s="237"/>
      <c r="BO27" s="237"/>
      <c r="BP27" s="237"/>
      <c r="BQ27" s="237"/>
      <c r="BR27" s="109"/>
      <c r="BS27" s="109"/>
      <c r="BT27" s="109"/>
      <c r="BU27" s="109"/>
      <c r="BV27" s="109"/>
      <c r="BW27" s="109"/>
      <c r="BX27" s="109"/>
      <c r="BY27" s="2"/>
    </row>
    <row r="28" spans="1:77" ht="19.5" customHeight="1">
      <c r="A28" s="17"/>
      <c r="B28" s="17"/>
      <c r="C28" s="7"/>
      <c r="D28" s="7"/>
      <c r="E28" s="7"/>
      <c r="F28" s="18"/>
      <c r="G28" s="7"/>
      <c r="H28" s="7"/>
      <c r="I28" s="7"/>
      <c r="J28" s="18"/>
      <c r="K28" s="7"/>
      <c r="L28" s="7"/>
      <c r="M28" s="7"/>
      <c r="N28" s="7"/>
      <c r="O28" s="308"/>
      <c r="P28" s="449"/>
      <c r="Q28" s="461">
        <v>309</v>
      </c>
      <c r="R28" s="325" t="s">
        <v>120</v>
      </c>
      <c r="S28" s="462">
        <v>200</v>
      </c>
      <c r="T28" s="294">
        <v>7.2</v>
      </c>
      <c r="U28" s="294">
        <v>6.4</v>
      </c>
      <c r="V28" s="294">
        <v>38.200000000000003</v>
      </c>
      <c r="W28" s="294">
        <v>239.2</v>
      </c>
      <c r="X28" s="463">
        <v>0.02</v>
      </c>
      <c r="Y28" s="463">
        <v>0.5</v>
      </c>
      <c r="Z28" s="463">
        <v>5.0000000000000001E-3</v>
      </c>
      <c r="AA28" s="463">
        <v>10</v>
      </c>
      <c r="AB28" s="463">
        <v>0.5</v>
      </c>
      <c r="AC28" s="463">
        <v>23</v>
      </c>
      <c r="AD28" s="464">
        <v>0.5</v>
      </c>
      <c r="AE28" s="228"/>
      <c r="AF28" s="461">
        <v>309</v>
      </c>
      <c r="AG28" s="325" t="s">
        <v>120</v>
      </c>
      <c r="AH28" s="462">
        <v>200</v>
      </c>
      <c r="AI28" s="294">
        <v>7.2</v>
      </c>
      <c r="AJ28" s="294">
        <v>6.4</v>
      </c>
      <c r="AK28" s="294">
        <v>38.200000000000003</v>
      </c>
      <c r="AL28" s="294">
        <v>239.2</v>
      </c>
      <c r="AM28" s="463">
        <v>0.2</v>
      </c>
      <c r="AN28" s="463">
        <v>0.5</v>
      </c>
      <c r="AO28" s="463">
        <v>0.01</v>
      </c>
      <c r="AP28" s="463">
        <v>10</v>
      </c>
      <c r="AQ28" s="463">
        <v>0.5</v>
      </c>
      <c r="AR28" s="463">
        <v>23</v>
      </c>
      <c r="AS28" s="130">
        <v>0.5</v>
      </c>
      <c r="AV28" s="208"/>
      <c r="AW28" s="168"/>
      <c r="AX28" s="169"/>
      <c r="AY28" s="169"/>
      <c r="AZ28" s="169"/>
      <c r="BA28" s="169"/>
      <c r="BB28" s="169"/>
      <c r="BC28" s="208"/>
      <c r="BD28" s="208"/>
      <c r="BE28" s="208"/>
      <c r="BF28" s="208"/>
      <c r="BG28" s="208"/>
      <c r="BH28" s="208"/>
      <c r="BI28" s="208"/>
      <c r="BJ28" s="109"/>
      <c r="BK28" s="208"/>
      <c r="BL28" s="168"/>
      <c r="BM28" s="169"/>
      <c r="BN28" s="169"/>
      <c r="BO28" s="169"/>
      <c r="BP28" s="169"/>
      <c r="BQ28" s="169"/>
      <c r="BR28" s="208"/>
      <c r="BS28" s="208"/>
      <c r="BT28" s="208"/>
      <c r="BU28" s="208"/>
      <c r="BV28" s="208"/>
      <c r="BW28" s="208"/>
      <c r="BX28" s="208"/>
      <c r="BY28" s="2"/>
    </row>
    <row r="29" spans="1:77" ht="15.6">
      <c r="A29" s="17"/>
      <c r="B29" s="17"/>
      <c r="C29" s="7"/>
      <c r="D29" s="7"/>
      <c r="E29" s="13"/>
      <c r="F29" s="18"/>
      <c r="G29" s="7"/>
      <c r="H29" s="13"/>
      <c r="I29" s="7"/>
      <c r="J29" s="13"/>
      <c r="K29" s="7"/>
      <c r="L29" s="7"/>
      <c r="M29" s="7"/>
      <c r="N29" s="7"/>
      <c r="O29" s="308"/>
      <c r="P29" s="449"/>
      <c r="Q29" s="225">
        <v>379</v>
      </c>
      <c r="R29" s="326" t="s">
        <v>154</v>
      </c>
      <c r="S29" s="228">
        <v>200</v>
      </c>
      <c r="T29" s="465">
        <v>3.5</v>
      </c>
      <c r="U29" s="206">
        <v>2.6</v>
      </c>
      <c r="V29" s="206">
        <v>28.3</v>
      </c>
      <c r="W29" s="206">
        <v>151.80000000000001</v>
      </c>
      <c r="X29" s="206">
        <v>0.02</v>
      </c>
      <c r="Y29" s="206">
        <v>1.33</v>
      </c>
      <c r="Z29" s="206">
        <v>1E-3</v>
      </c>
      <c r="AA29" s="206">
        <v>132</v>
      </c>
      <c r="AB29" s="206">
        <v>111</v>
      </c>
      <c r="AC29" s="206">
        <v>25.5</v>
      </c>
      <c r="AD29" s="225">
        <v>2</v>
      </c>
      <c r="AE29" s="466"/>
      <c r="AF29" s="225">
        <v>379</v>
      </c>
      <c r="AG29" s="326" t="s">
        <v>163</v>
      </c>
      <c r="AH29" s="228">
        <v>200</v>
      </c>
      <c r="AI29" s="465">
        <v>3.5</v>
      </c>
      <c r="AJ29" s="206">
        <v>2.6</v>
      </c>
      <c r="AK29" s="206">
        <v>28.3</v>
      </c>
      <c r="AL29" s="206">
        <v>151.80000000000001</v>
      </c>
      <c r="AM29" s="206">
        <v>0.02</v>
      </c>
      <c r="AN29" s="206">
        <v>1.33</v>
      </c>
      <c r="AO29" s="206">
        <v>1E-3</v>
      </c>
      <c r="AP29" s="206">
        <v>132</v>
      </c>
      <c r="AQ29" s="206">
        <v>111</v>
      </c>
      <c r="AR29" s="206">
        <v>25.5</v>
      </c>
      <c r="AS29" s="78">
        <v>2</v>
      </c>
      <c r="AV29" s="109"/>
      <c r="AW29" s="111"/>
      <c r="AX29" s="109"/>
      <c r="AY29" s="109"/>
      <c r="AZ29" s="109"/>
      <c r="BA29" s="109"/>
      <c r="BB29" s="153"/>
      <c r="BC29" s="109"/>
      <c r="BD29" s="109"/>
      <c r="BE29" s="109"/>
      <c r="BF29" s="109"/>
      <c r="BG29" s="109"/>
      <c r="BH29" s="109"/>
      <c r="BI29" s="109"/>
      <c r="BJ29" s="109"/>
      <c r="BK29" s="109"/>
      <c r="BL29" s="74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2"/>
    </row>
    <row r="30" spans="1:77" ht="20.25" customHeight="1">
      <c r="A30" s="22"/>
      <c r="B30" s="7"/>
      <c r="C30" s="7"/>
      <c r="D30" s="7"/>
      <c r="E30" s="7"/>
      <c r="F30" s="18"/>
      <c r="G30" s="7"/>
      <c r="H30" s="7"/>
      <c r="I30" s="7"/>
      <c r="J30" s="18"/>
      <c r="K30" s="7"/>
      <c r="L30" s="7"/>
      <c r="M30" s="7"/>
      <c r="N30" s="7"/>
      <c r="O30" s="308"/>
      <c r="P30" s="449"/>
      <c r="Q30" s="460" t="s">
        <v>38</v>
      </c>
      <c r="R30" s="327" t="s">
        <v>101</v>
      </c>
      <c r="S30" s="206">
        <v>20</v>
      </c>
      <c r="T30" s="467">
        <v>1.6</v>
      </c>
      <c r="U30" s="225">
        <v>0.28000000000000003</v>
      </c>
      <c r="V30" s="206">
        <v>0.26</v>
      </c>
      <c r="W30" s="468">
        <v>39</v>
      </c>
      <c r="X30" s="469">
        <v>0.1</v>
      </c>
      <c r="Y30" s="469">
        <v>14</v>
      </c>
      <c r="Z30" s="469">
        <v>0.01</v>
      </c>
      <c r="AA30" s="469">
        <v>68</v>
      </c>
      <c r="AB30" s="469">
        <v>4</v>
      </c>
      <c r="AC30" s="466">
        <v>24</v>
      </c>
      <c r="AD30" s="466">
        <v>1.9</v>
      </c>
      <c r="AE30" s="456"/>
      <c r="AF30" s="460" t="s">
        <v>38</v>
      </c>
      <c r="AG30" s="327" t="s">
        <v>101</v>
      </c>
      <c r="AH30" s="206">
        <v>20</v>
      </c>
      <c r="AI30" s="467">
        <v>1.6</v>
      </c>
      <c r="AJ30" s="225">
        <v>0.28000000000000003</v>
      </c>
      <c r="AK30" s="206">
        <v>0.26</v>
      </c>
      <c r="AL30" s="468">
        <v>39</v>
      </c>
      <c r="AM30" s="469">
        <v>0.1</v>
      </c>
      <c r="AN30" s="469">
        <v>14</v>
      </c>
      <c r="AO30" s="469">
        <v>0.01</v>
      </c>
      <c r="AP30" s="469">
        <v>68</v>
      </c>
      <c r="AQ30" s="469">
        <v>4</v>
      </c>
      <c r="AR30" s="466">
        <v>24</v>
      </c>
      <c r="AS30" s="88">
        <v>1.9</v>
      </c>
      <c r="AV30" s="109"/>
      <c r="AW30" s="111"/>
      <c r="AX30" s="109"/>
      <c r="AY30" s="109"/>
      <c r="AZ30" s="109"/>
      <c r="BA30" s="109"/>
      <c r="BB30" s="153"/>
      <c r="BC30" s="109"/>
      <c r="BD30" s="109"/>
      <c r="BE30" s="109"/>
      <c r="BF30" s="109"/>
      <c r="BG30" s="109"/>
      <c r="BH30" s="109"/>
      <c r="BI30" s="109"/>
      <c r="BJ30" s="109"/>
      <c r="BK30" s="109"/>
      <c r="BL30" s="111"/>
      <c r="BM30" s="109"/>
      <c r="BN30" s="109"/>
      <c r="BO30" s="109"/>
      <c r="BP30" s="109"/>
      <c r="BQ30" s="153"/>
      <c r="BR30" s="109"/>
      <c r="BS30" s="109"/>
      <c r="BT30" s="109"/>
      <c r="BU30" s="109"/>
      <c r="BV30" s="109"/>
      <c r="BW30" s="109"/>
      <c r="BX30" s="109"/>
      <c r="BY30" s="2"/>
    </row>
    <row r="31" spans="1:77" ht="20.25" customHeight="1">
      <c r="A31" s="13"/>
      <c r="B31" s="7"/>
      <c r="C31" s="13"/>
      <c r="D31" s="7"/>
      <c r="E31" s="7"/>
      <c r="F31" s="18"/>
      <c r="G31" s="7"/>
      <c r="H31" s="7"/>
      <c r="I31" s="7"/>
      <c r="J31" s="18"/>
      <c r="K31" s="7"/>
      <c r="L31" s="7"/>
      <c r="M31" s="7"/>
      <c r="N31" s="7"/>
      <c r="O31" s="308"/>
      <c r="P31" s="449"/>
      <c r="Q31" s="470" t="s">
        <v>38</v>
      </c>
      <c r="R31" s="328" t="s">
        <v>100</v>
      </c>
      <c r="S31" s="206">
        <v>20</v>
      </c>
      <c r="T31" s="293">
        <v>1.32</v>
      </c>
      <c r="U31" s="293">
        <v>0.2</v>
      </c>
      <c r="V31" s="471">
        <v>0.2</v>
      </c>
      <c r="W31" s="293">
        <v>36</v>
      </c>
      <c r="X31" s="293">
        <v>2E-3</v>
      </c>
      <c r="Y31" s="310">
        <v>12</v>
      </c>
      <c r="Z31" s="472">
        <v>2E-3</v>
      </c>
      <c r="AA31" s="473">
        <v>114.6</v>
      </c>
      <c r="AB31" s="473">
        <v>17.5</v>
      </c>
      <c r="AC31" s="310">
        <v>6</v>
      </c>
      <c r="AD31" s="474">
        <v>0.5</v>
      </c>
      <c r="AE31" s="460"/>
      <c r="AF31" s="206" t="s">
        <v>66</v>
      </c>
      <c r="AG31" s="327" t="s">
        <v>164</v>
      </c>
      <c r="AH31" s="475">
        <v>20</v>
      </c>
      <c r="AI31" s="293">
        <v>1.32</v>
      </c>
      <c r="AJ31" s="293">
        <v>0.2</v>
      </c>
      <c r="AK31" s="471">
        <v>0.2</v>
      </c>
      <c r="AL31" s="294">
        <v>36</v>
      </c>
      <c r="AM31" s="206">
        <v>2E-3</v>
      </c>
      <c r="AN31" s="206">
        <v>12</v>
      </c>
      <c r="AO31" s="206">
        <v>2E-3</v>
      </c>
      <c r="AP31" s="206">
        <v>114.6</v>
      </c>
      <c r="AQ31" s="206">
        <v>17.5</v>
      </c>
      <c r="AR31" s="225">
        <v>6</v>
      </c>
      <c r="AS31" s="78">
        <v>0.5</v>
      </c>
      <c r="AV31" s="109"/>
      <c r="AW31" s="111"/>
      <c r="AX31" s="109"/>
      <c r="AY31" s="109"/>
      <c r="AZ31" s="109"/>
      <c r="BA31" s="109"/>
      <c r="BB31" s="153"/>
      <c r="BC31" s="109"/>
      <c r="BD31" s="109"/>
      <c r="BE31" s="109"/>
      <c r="BF31" s="109"/>
      <c r="BG31" s="109"/>
      <c r="BH31" s="109"/>
      <c r="BI31" s="109"/>
      <c r="BJ31" s="109"/>
      <c r="BK31" s="109"/>
      <c r="BL31" s="111"/>
      <c r="BM31" s="109"/>
      <c r="BN31" s="109"/>
      <c r="BO31" s="109"/>
      <c r="BP31" s="109"/>
      <c r="BQ31" s="153"/>
      <c r="BR31" s="109"/>
      <c r="BS31" s="109"/>
      <c r="BT31" s="109"/>
      <c r="BU31" s="109"/>
      <c r="BV31" s="109"/>
      <c r="BW31" s="109"/>
      <c r="BX31" s="109"/>
      <c r="BY31" s="2"/>
    </row>
    <row r="32" spans="1:77" ht="18" customHeight="1">
      <c r="A32" s="429"/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308"/>
      <c r="P32" s="449"/>
      <c r="Q32" s="229"/>
      <c r="R32" s="329" t="s">
        <v>40</v>
      </c>
      <c r="S32" s="475"/>
      <c r="T32" s="452">
        <f>SUM(T26:T31)</f>
        <v>37.22</v>
      </c>
      <c r="U32" s="453">
        <f>SUM(U26:U31)</f>
        <v>34.880000000000003</v>
      </c>
      <c r="V32" s="476">
        <v>108.2</v>
      </c>
      <c r="W32" s="452">
        <f>SUM(W26:W31)</f>
        <v>910</v>
      </c>
      <c r="X32" s="477"/>
      <c r="Y32" s="475"/>
      <c r="Z32" s="475"/>
      <c r="AA32" s="475"/>
      <c r="AB32" s="475"/>
      <c r="AC32" s="475"/>
      <c r="AD32" s="229"/>
      <c r="AE32" s="456"/>
      <c r="AF32" s="478"/>
      <c r="AG32" s="364" t="s">
        <v>40</v>
      </c>
      <c r="AH32" s="308"/>
      <c r="AI32" s="479">
        <f>SUM(AI26:AI31)</f>
        <v>37.22</v>
      </c>
      <c r="AJ32" s="479">
        <f>SUM(AJ26:AJ31)</f>
        <v>34.880000000000003</v>
      </c>
      <c r="AK32" s="479">
        <v>116</v>
      </c>
      <c r="AL32" s="452">
        <f>SUM(AL26:AL31)</f>
        <v>910</v>
      </c>
      <c r="AM32" s="480"/>
      <c r="AN32" s="308"/>
      <c r="AO32" s="308"/>
      <c r="AP32" s="308"/>
      <c r="AQ32" s="308"/>
      <c r="AR32" s="308"/>
      <c r="AV32" s="2"/>
      <c r="AW32" s="405"/>
      <c r="AX32" s="109"/>
      <c r="AY32" s="109"/>
      <c r="AZ32" s="109"/>
      <c r="BA32" s="109"/>
      <c r="BB32" s="109"/>
      <c r="BC32" s="2"/>
      <c r="BD32" s="2"/>
      <c r="BE32" s="2"/>
      <c r="BF32" s="2"/>
      <c r="BG32" s="2"/>
      <c r="BH32" s="2"/>
      <c r="BI32" s="2"/>
      <c r="BJ32" s="109"/>
      <c r="BK32" s="109"/>
      <c r="BL32" s="111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2"/>
    </row>
    <row r="33" spans="1:78" ht="19.5" customHeight="1">
      <c r="A33" s="18"/>
      <c r="B33" s="7"/>
      <c r="C33" s="7"/>
      <c r="D33" s="7"/>
      <c r="E33" s="7"/>
      <c r="F33" s="18"/>
      <c r="G33" s="7"/>
      <c r="H33" s="7"/>
      <c r="I33" s="7"/>
      <c r="J33" s="11"/>
      <c r="K33" s="7"/>
      <c r="L33" s="7"/>
      <c r="M33" s="7"/>
      <c r="N33" s="7"/>
      <c r="O33" s="308"/>
      <c r="P33" s="449"/>
      <c r="Q33" s="478"/>
      <c r="R33" s="330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456"/>
      <c r="AF33" s="481"/>
      <c r="AG33" s="287"/>
      <c r="AH33" s="482"/>
      <c r="AI33" s="308"/>
      <c r="AJ33" s="308"/>
      <c r="AK33" s="308"/>
      <c r="AL33" s="308"/>
      <c r="AM33" s="217"/>
      <c r="AN33" s="217"/>
      <c r="AO33" s="217"/>
      <c r="AP33" s="217"/>
      <c r="AQ33" s="217"/>
      <c r="AR33" s="217"/>
      <c r="AS33" s="109"/>
      <c r="AV33" s="109"/>
      <c r="AW33" s="191"/>
      <c r="AX33" s="109"/>
      <c r="AY33" s="110"/>
      <c r="AZ33" s="110"/>
      <c r="BA33" s="110"/>
      <c r="BB33" s="110"/>
      <c r="BC33" s="109"/>
      <c r="BD33" s="109"/>
      <c r="BE33" s="109"/>
      <c r="BF33" s="109"/>
      <c r="BG33" s="109"/>
      <c r="BH33" s="109"/>
      <c r="BI33" s="109"/>
      <c r="BJ33" s="109"/>
      <c r="BK33" s="109"/>
      <c r="BL33" s="111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2"/>
    </row>
    <row r="34" spans="1:78" ht="21" customHeight="1">
      <c r="A34" s="18"/>
      <c r="B34" s="7"/>
      <c r="C34" s="7"/>
      <c r="D34" s="7"/>
      <c r="E34" s="7"/>
      <c r="F34" s="18"/>
      <c r="G34" s="7"/>
      <c r="H34" s="7"/>
      <c r="I34" s="7"/>
      <c r="J34" s="13"/>
      <c r="K34" s="7"/>
      <c r="L34" s="7"/>
      <c r="M34" s="7"/>
      <c r="N34" s="7"/>
      <c r="O34" s="308"/>
      <c r="P34" s="449"/>
      <c r="Q34" s="475"/>
      <c r="R34" s="331"/>
      <c r="S34" s="475"/>
      <c r="T34" s="475"/>
      <c r="U34" s="483" t="s">
        <v>39</v>
      </c>
      <c r="V34" s="484"/>
      <c r="W34" s="475"/>
      <c r="X34" s="475"/>
      <c r="Y34" s="475"/>
      <c r="Z34" s="475"/>
      <c r="AA34" s="475"/>
      <c r="AB34" s="475"/>
      <c r="AC34" s="475"/>
      <c r="AD34" s="229"/>
      <c r="AE34" s="456"/>
      <c r="AF34" s="485"/>
      <c r="AG34" s="331"/>
      <c r="AH34" s="475"/>
      <c r="AI34" s="475"/>
      <c r="AJ34" s="483" t="s">
        <v>39</v>
      </c>
      <c r="AK34" s="484"/>
      <c r="AL34" s="475"/>
      <c r="AM34" s="475"/>
      <c r="AN34" s="475"/>
      <c r="AO34" s="475"/>
      <c r="AP34" s="475"/>
      <c r="AQ34" s="475"/>
      <c r="AR34" s="475"/>
      <c r="AS34" s="103"/>
      <c r="AV34" s="109"/>
      <c r="AW34" s="74"/>
      <c r="AX34" s="109"/>
      <c r="AY34" s="109"/>
      <c r="AZ34" s="195"/>
      <c r="BA34" s="254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74"/>
      <c r="BM34" s="109"/>
      <c r="BN34" s="109"/>
      <c r="BO34" s="195"/>
      <c r="BP34" s="254"/>
      <c r="BQ34" s="109"/>
      <c r="BR34" s="109"/>
      <c r="BS34" s="109"/>
      <c r="BT34" s="109"/>
      <c r="BU34" s="109"/>
      <c r="BV34" s="109"/>
      <c r="BW34" s="109"/>
      <c r="BX34" s="109"/>
      <c r="BY34" s="2"/>
    </row>
    <row r="35" spans="1:78" ht="32.25" customHeight="1">
      <c r="A35" s="179"/>
      <c r="B35" s="177"/>
      <c r="C35" s="177"/>
      <c r="D35" s="177"/>
      <c r="E35" s="177"/>
      <c r="F35" s="179"/>
      <c r="G35" s="177"/>
      <c r="H35" s="177"/>
      <c r="I35" s="177"/>
      <c r="J35" s="178"/>
      <c r="K35" s="177"/>
      <c r="L35" s="177"/>
      <c r="M35" s="177"/>
      <c r="N35" s="177"/>
      <c r="O35" s="308"/>
      <c r="P35" s="449"/>
      <c r="Q35" s="465">
        <v>39</v>
      </c>
      <c r="R35" s="332" t="s">
        <v>81</v>
      </c>
      <c r="S35" s="206">
        <v>100</v>
      </c>
      <c r="T35" s="225">
        <v>1.5</v>
      </c>
      <c r="U35" s="225">
        <v>6</v>
      </c>
      <c r="V35" s="228">
        <v>10.8</v>
      </c>
      <c r="W35" s="229">
        <v>103</v>
      </c>
      <c r="X35" s="228">
        <v>3.5000000000000003E-2</v>
      </c>
      <c r="Y35" s="228">
        <v>19.600000000000001</v>
      </c>
      <c r="Z35" s="228">
        <v>2E-3</v>
      </c>
      <c r="AA35" s="228">
        <v>134.5</v>
      </c>
      <c r="AB35" s="228">
        <v>22.7</v>
      </c>
      <c r="AC35" s="229">
        <v>13</v>
      </c>
      <c r="AD35" s="225">
        <v>0.46</v>
      </c>
      <c r="AE35" s="456"/>
      <c r="AF35" s="465">
        <v>39</v>
      </c>
      <c r="AG35" s="332" t="s">
        <v>81</v>
      </c>
      <c r="AH35" s="206">
        <v>100</v>
      </c>
      <c r="AI35" s="225">
        <v>1.5</v>
      </c>
      <c r="AJ35" s="225">
        <v>6</v>
      </c>
      <c r="AK35" s="228">
        <v>10.8</v>
      </c>
      <c r="AL35" s="229">
        <v>103</v>
      </c>
      <c r="AM35" s="228">
        <v>3.5000000000000003E-2</v>
      </c>
      <c r="AN35" s="228">
        <v>19.600000000000001</v>
      </c>
      <c r="AO35" s="228">
        <v>2E-3</v>
      </c>
      <c r="AP35" s="228">
        <v>134.5</v>
      </c>
      <c r="AQ35" s="228">
        <v>22.7</v>
      </c>
      <c r="AR35" s="229">
        <v>13</v>
      </c>
      <c r="AS35" s="78">
        <v>0.46</v>
      </c>
      <c r="AV35" s="237"/>
      <c r="AW35" s="253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237"/>
      <c r="BL35" s="253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2"/>
    </row>
    <row r="36" spans="1:78" ht="21" customHeight="1">
      <c r="A36" s="55"/>
      <c r="B36" s="53"/>
      <c r="C36" s="53"/>
      <c r="D36" s="53"/>
      <c r="E36" s="53"/>
      <c r="F36" s="55"/>
      <c r="G36" s="53"/>
      <c r="H36" s="53"/>
      <c r="I36" s="53"/>
      <c r="J36" s="54"/>
      <c r="K36" s="53"/>
      <c r="L36" s="53"/>
      <c r="M36" s="53"/>
      <c r="N36" s="53"/>
      <c r="O36" s="308"/>
      <c r="P36" s="449"/>
      <c r="Q36" s="225">
        <v>87</v>
      </c>
      <c r="R36" s="308" t="s">
        <v>67</v>
      </c>
      <c r="S36" s="206">
        <v>250</v>
      </c>
      <c r="T36" s="467">
        <v>6.8</v>
      </c>
      <c r="U36" s="294">
        <v>6.7</v>
      </c>
      <c r="V36" s="294">
        <v>11.5</v>
      </c>
      <c r="W36" s="294">
        <v>133.80000000000001</v>
      </c>
      <c r="X36" s="294">
        <v>0</v>
      </c>
      <c r="Y36" s="206">
        <v>12</v>
      </c>
      <c r="Z36" s="206">
        <v>1E-3</v>
      </c>
      <c r="AA36" s="206">
        <v>39</v>
      </c>
      <c r="AB36" s="206">
        <v>39</v>
      </c>
      <c r="AC36" s="225">
        <v>17</v>
      </c>
      <c r="AD36" s="225">
        <v>0.6</v>
      </c>
      <c r="AE36" s="456"/>
      <c r="AF36" s="225">
        <v>87</v>
      </c>
      <c r="AG36" s="486" t="s">
        <v>165</v>
      </c>
      <c r="AH36" s="206">
        <v>250</v>
      </c>
      <c r="AI36" s="225">
        <v>6.8</v>
      </c>
      <c r="AJ36" s="225">
        <v>6.7</v>
      </c>
      <c r="AK36" s="206">
        <v>11.5</v>
      </c>
      <c r="AL36" s="225">
        <v>133.80000000000001</v>
      </c>
      <c r="AM36" s="206">
        <v>0</v>
      </c>
      <c r="AN36" s="206">
        <v>12</v>
      </c>
      <c r="AO36" s="206">
        <v>1E-3</v>
      </c>
      <c r="AP36" s="206">
        <v>39</v>
      </c>
      <c r="AQ36" s="206">
        <v>39</v>
      </c>
      <c r="AR36" s="225">
        <v>17</v>
      </c>
      <c r="AS36" s="78">
        <v>0.6</v>
      </c>
      <c r="AV36" s="109"/>
      <c r="AW36" s="253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253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2"/>
    </row>
    <row r="37" spans="1:78" ht="21" customHeight="1">
      <c r="A37" s="157"/>
      <c r="B37" s="155"/>
      <c r="C37" s="155"/>
      <c r="D37" s="155"/>
      <c r="E37" s="155"/>
      <c r="F37" s="157"/>
      <c r="G37" s="155"/>
      <c r="H37" s="155"/>
      <c r="I37" s="155"/>
      <c r="J37" s="156"/>
      <c r="K37" s="155"/>
      <c r="L37" s="155"/>
      <c r="M37" s="155"/>
      <c r="N37" s="155"/>
      <c r="O37" s="308"/>
      <c r="P37" s="449"/>
      <c r="Q37" s="465">
        <v>265</v>
      </c>
      <c r="R37" s="309" t="s">
        <v>155</v>
      </c>
      <c r="S37" s="206" t="s">
        <v>144</v>
      </c>
      <c r="T37" s="294">
        <v>25</v>
      </c>
      <c r="U37" s="294">
        <v>9.9</v>
      </c>
      <c r="V37" s="294">
        <v>41.4</v>
      </c>
      <c r="W37" s="294">
        <v>358</v>
      </c>
      <c r="X37" s="294">
        <v>0.08</v>
      </c>
      <c r="Y37" s="467">
        <v>24</v>
      </c>
      <c r="Z37" s="467">
        <v>1E-3</v>
      </c>
      <c r="AA37" s="467">
        <v>34</v>
      </c>
      <c r="AB37" s="467">
        <v>140</v>
      </c>
      <c r="AC37" s="465">
        <v>28</v>
      </c>
      <c r="AD37" s="465">
        <v>42</v>
      </c>
      <c r="AE37" s="384"/>
      <c r="AF37" s="467">
        <v>265</v>
      </c>
      <c r="AG37" s="309" t="s">
        <v>155</v>
      </c>
      <c r="AH37" s="467" t="s">
        <v>144</v>
      </c>
      <c r="AI37" s="294">
        <v>25</v>
      </c>
      <c r="AJ37" s="294">
        <v>9.9</v>
      </c>
      <c r="AK37" s="294">
        <v>41.4</v>
      </c>
      <c r="AL37" s="294">
        <v>358</v>
      </c>
      <c r="AM37" s="467">
        <v>0.08</v>
      </c>
      <c r="AN37" s="467">
        <v>24</v>
      </c>
      <c r="AO37" s="467">
        <v>1E-3</v>
      </c>
      <c r="AP37" s="467">
        <v>34</v>
      </c>
      <c r="AQ37" s="467">
        <v>140</v>
      </c>
      <c r="AR37" s="465">
        <v>28</v>
      </c>
      <c r="AS37" s="104">
        <v>42</v>
      </c>
      <c r="AV37" s="237"/>
      <c r="AW37" s="196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196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"/>
    </row>
    <row r="38" spans="1:78" ht="20.25" customHeight="1">
      <c r="A38" s="23"/>
      <c r="B38" s="17"/>
      <c r="C38" s="7"/>
      <c r="D38" s="7"/>
      <c r="E38" s="7"/>
      <c r="F38" s="18"/>
      <c r="G38" s="7"/>
      <c r="H38" s="7"/>
      <c r="I38" s="7"/>
      <c r="J38" s="18"/>
      <c r="K38" s="7"/>
      <c r="L38" s="7"/>
      <c r="M38" s="7"/>
      <c r="N38" s="7"/>
      <c r="O38" s="308"/>
      <c r="P38" s="455"/>
      <c r="Q38" s="229">
        <v>349</v>
      </c>
      <c r="R38" s="387" t="s">
        <v>166</v>
      </c>
      <c r="S38" s="206">
        <v>200</v>
      </c>
      <c r="T38" s="293">
        <v>0.8</v>
      </c>
      <c r="U38" s="293">
        <v>0</v>
      </c>
      <c r="V38" s="293">
        <v>21.8</v>
      </c>
      <c r="W38" s="293">
        <v>87.6</v>
      </c>
      <c r="X38" s="293">
        <v>2E-3</v>
      </c>
      <c r="Y38" s="206">
        <v>12</v>
      </c>
      <c r="Z38" s="206">
        <v>1E-3</v>
      </c>
      <c r="AA38" s="206">
        <v>14</v>
      </c>
      <c r="AB38" s="206">
        <v>0</v>
      </c>
      <c r="AC38" s="225">
        <v>0</v>
      </c>
      <c r="AD38" s="225">
        <v>0.1</v>
      </c>
      <c r="AE38" s="456"/>
      <c r="AF38" s="229">
        <v>349</v>
      </c>
      <c r="AG38" s="356" t="s">
        <v>167</v>
      </c>
      <c r="AH38" s="228">
        <v>200</v>
      </c>
      <c r="AI38" s="294">
        <v>0.8</v>
      </c>
      <c r="AJ38" s="294">
        <v>0</v>
      </c>
      <c r="AK38" s="294">
        <v>21.8</v>
      </c>
      <c r="AL38" s="294">
        <v>87.6</v>
      </c>
      <c r="AM38" s="206">
        <v>2E-3</v>
      </c>
      <c r="AN38" s="206">
        <v>12</v>
      </c>
      <c r="AO38" s="206">
        <v>1E-3</v>
      </c>
      <c r="AP38" s="206">
        <v>14</v>
      </c>
      <c r="AQ38" s="206">
        <v>0</v>
      </c>
      <c r="AR38" s="225">
        <v>0</v>
      </c>
      <c r="AS38" s="78">
        <v>0.1</v>
      </c>
      <c r="AV38" s="109"/>
      <c r="AW38" s="197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97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2"/>
    </row>
    <row r="39" spans="1:78" ht="19.5" customHeight="1">
      <c r="A39" s="18"/>
      <c r="B39" s="7"/>
      <c r="C39" s="7"/>
      <c r="D39" s="7"/>
      <c r="E39" s="7"/>
      <c r="F39" s="18"/>
      <c r="G39" s="7"/>
      <c r="H39" s="7"/>
      <c r="I39" s="13"/>
      <c r="J39" s="18"/>
      <c r="K39" s="7"/>
      <c r="L39" s="7"/>
      <c r="M39" s="7"/>
      <c r="N39" s="7"/>
      <c r="O39" s="308"/>
      <c r="P39" s="449"/>
      <c r="Q39" s="461" t="s">
        <v>12</v>
      </c>
      <c r="R39" s="311" t="s">
        <v>156</v>
      </c>
      <c r="S39" s="293">
        <v>50</v>
      </c>
      <c r="T39" s="294">
        <v>4.8</v>
      </c>
      <c r="U39" s="294">
        <v>5.0999999999999996</v>
      </c>
      <c r="V39" s="294">
        <v>25.6</v>
      </c>
      <c r="W39" s="294">
        <v>243</v>
      </c>
      <c r="X39" s="294">
        <v>2.0099999999999998</v>
      </c>
      <c r="Y39" s="463">
        <v>0</v>
      </c>
      <c r="Z39" s="463">
        <v>4.2</v>
      </c>
      <c r="AA39" s="463">
        <v>21.8</v>
      </c>
      <c r="AB39" s="463">
        <v>6.8</v>
      </c>
      <c r="AC39" s="463">
        <v>1.9</v>
      </c>
      <c r="AD39" s="464">
        <v>2</v>
      </c>
      <c r="AE39" s="456"/>
      <c r="AF39" s="461" t="s">
        <v>12</v>
      </c>
      <c r="AG39" s="325" t="s">
        <v>156</v>
      </c>
      <c r="AH39" s="462">
        <v>50</v>
      </c>
      <c r="AI39" s="293">
        <v>4.8</v>
      </c>
      <c r="AJ39" s="293">
        <v>5.0999999999999996</v>
      </c>
      <c r="AK39" s="293">
        <v>25.6</v>
      </c>
      <c r="AL39" s="293">
        <v>243</v>
      </c>
      <c r="AM39" s="463">
        <v>2.0099999999999998</v>
      </c>
      <c r="AN39" s="463">
        <v>0</v>
      </c>
      <c r="AO39" s="463">
        <v>4.2</v>
      </c>
      <c r="AP39" s="463">
        <v>21.8</v>
      </c>
      <c r="AQ39" s="463">
        <v>6.8</v>
      </c>
      <c r="AR39" s="463">
        <v>1.9</v>
      </c>
      <c r="AS39" s="130">
        <v>2</v>
      </c>
      <c r="AV39" s="208"/>
      <c r="AW39" s="168"/>
      <c r="AX39" s="169"/>
      <c r="AY39" s="169"/>
      <c r="AZ39" s="169"/>
      <c r="BA39" s="169"/>
      <c r="BB39" s="169"/>
      <c r="BC39" s="208"/>
      <c r="BD39" s="208"/>
      <c r="BE39" s="208"/>
      <c r="BF39" s="208"/>
      <c r="BG39" s="208"/>
      <c r="BH39" s="208"/>
      <c r="BI39" s="208"/>
      <c r="BJ39" s="109"/>
      <c r="BK39" s="208"/>
      <c r="BL39" s="168"/>
      <c r="BM39" s="169"/>
      <c r="BN39" s="169"/>
      <c r="BO39" s="169"/>
      <c r="BP39" s="169"/>
      <c r="BQ39" s="169"/>
      <c r="BR39" s="208"/>
      <c r="BS39" s="208"/>
      <c r="BT39" s="208"/>
      <c r="BU39" s="208"/>
      <c r="BV39" s="208"/>
      <c r="BW39" s="208"/>
      <c r="BX39" s="208"/>
      <c r="BY39" s="2"/>
    </row>
    <row r="40" spans="1:78" ht="21.75" customHeight="1">
      <c r="A40" s="18"/>
      <c r="B40" s="7"/>
      <c r="C40" s="7"/>
      <c r="D40" s="7"/>
      <c r="E40" s="7"/>
      <c r="F40" s="18"/>
      <c r="G40" s="7"/>
      <c r="H40" s="7"/>
      <c r="I40" s="13"/>
      <c r="J40" s="13"/>
      <c r="K40" s="7"/>
      <c r="L40" s="7"/>
      <c r="M40" s="7"/>
      <c r="N40" s="7"/>
      <c r="O40" s="308"/>
      <c r="P40" s="449"/>
      <c r="Q40" s="225" t="s">
        <v>12</v>
      </c>
      <c r="R40" s="326" t="s">
        <v>100</v>
      </c>
      <c r="S40" s="228">
        <v>20</v>
      </c>
      <c r="T40" s="233">
        <v>1.32</v>
      </c>
      <c r="U40" s="206">
        <v>0.2</v>
      </c>
      <c r="V40" s="206">
        <v>0.2</v>
      </c>
      <c r="W40" s="206">
        <v>36</v>
      </c>
      <c r="X40" s="228">
        <v>2E-3</v>
      </c>
      <c r="Y40" s="228">
        <v>12</v>
      </c>
      <c r="Z40" s="228">
        <v>2E-3</v>
      </c>
      <c r="AA40" s="228">
        <v>114.6</v>
      </c>
      <c r="AB40" s="228">
        <v>17.5</v>
      </c>
      <c r="AC40" s="229">
        <v>6</v>
      </c>
      <c r="AD40" s="229">
        <v>0.5</v>
      </c>
      <c r="AE40" s="456"/>
      <c r="AF40" s="225" t="s">
        <v>12</v>
      </c>
      <c r="AG40" s="326" t="s">
        <v>100</v>
      </c>
      <c r="AH40" s="228">
        <v>20</v>
      </c>
      <c r="AI40" s="465">
        <v>1.32</v>
      </c>
      <c r="AJ40" s="206">
        <v>0.2</v>
      </c>
      <c r="AK40" s="206">
        <v>0.2</v>
      </c>
      <c r="AL40" s="206">
        <v>36</v>
      </c>
      <c r="AM40" s="228">
        <v>2E-3</v>
      </c>
      <c r="AN40" s="228">
        <v>12</v>
      </c>
      <c r="AO40" s="228">
        <v>2E-3</v>
      </c>
      <c r="AP40" s="228">
        <v>114.6</v>
      </c>
      <c r="AQ40" s="228">
        <v>17.5</v>
      </c>
      <c r="AR40" s="229">
        <v>6</v>
      </c>
      <c r="AS40" s="87">
        <v>0.5</v>
      </c>
      <c r="AV40" s="109"/>
      <c r="AW40" s="111"/>
      <c r="AX40" s="109"/>
      <c r="AY40" s="109"/>
      <c r="AZ40" s="109"/>
      <c r="BA40" s="109"/>
      <c r="BB40" s="153"/>
      <c r="BC40" s="109"/>
      <c r="BD40" s="109"/>
      <c r="BE40" s="109"/>
      <c r="BF40" s="109"/>
      <c r="BG40" s="109"/>
      <c r="BH40" s="109"/>
      <c r="BI40" s="109"/>
      <c r="BJ40" s="109"/>
      <c r="BK40" s="109"/>
      <c r="BL40" s="111"/>
      <c r="BM40" s="109"/>
      <c r="BN40" s="109"/>
      <c r="BO40" s="109"/>
      <c r="BP40" s="109"/>
      <c r="BQ40" s="153"/>
      <c r="BR40" s="109"/>
      <c r="BS40" s="109"/>
      <c r="BT40" s="109"/>
      <c r="BU40" s="109"/>
      <c r="BV40" s="109"/>
      <c r="BW40" s="109"/>
      <c r="BX40" s="109"/>
      <c r="BY40" s="2"/>
    </row>
    <row r="41" spans="1:78" ht="18" customHeight="1">
      <c r="A41" s="18"/>
      <c r="B41" s="7"/>
      <c r="C41" s="7"/>
      <c r="D41" s="7"/>
      <c r="E41" s="7"/>
      <c r="F41" s="18"/>
      <c r="G41" s="7"/>
      <c r="H41" s="7"/>
      <c r="I41" s="13"/>
      <c r="J41" s="13"/>
      <c r="K41" s="7"/>
      <c r="L41" s="7"/>
      <c r="M41" s="7"/>
      <c r="N41" s="7"/>
      <c r="O41" s="308"/>
      <c r="P41" s="449"/>
      <c r="Q41" s="460" t="s">
        <v>38</v>
      </c>
      <c r="R41" s="327" t="s">
        <v>101</v>
      </c>
      <c r="S41" s="206">
        <v>20</v>
      </c>
      <c r="T41" s="467">
        <v>1.6</v>
      </c>
      <c r="U41" s="225">
        <v>0.28000000000000003</v>
      </c>
      <c r="V41" s="206">
        <v>0.26</v>
      </c>
      <c r="W41" s="468">
        <v>39</v>
      </c>
      <c r="X41" s="469">
        <v>0.1</v>
      </c>
      <c r="Y41" s="469">
        <v>1.2</v>
      </c>
      <c r="Z41" s="469">
        <v>2E-3</v>
      </c>
      <c r="AA41" s="469">
        <v>59</v>
      </c>
      <c r="AB41" s="469">
        <v>20</v>
      </c>
      <c r="AC41" s="460">
        <v>10</v>
      </c>
      <c r="AD41" s="460">
        <v>2</v>
      </c>
      <c r="AE41" s="456"/>
      <c r="AF41" s="206" t="s">
        <v>38</v>
      </c>
      <c r="AG41" s="327" t="s">
        <v>101</v>
      </c>
      <c r="AH41" s="206">
        <v>40</v>
      </c>
      <c r="AI41" s="467">
        <v>1.6</v>
      </c>
      <c r="AJ41" s="225">
        <v>0.28000000000000003</v>
      </c>
      <c r="AK41" s="206">
        <v>0.26</v>
      </c>
      <c r="AL41" s="468">
        <v>39</v>
      </c>
      <c r="AM41" s="469">
        <v>0.1</v>
      </c>
      <c r="AN41" s="469">
        <v>1.2</v>
      </c>
      <c r="AO41" s="469">
        <v>2E-3</v>
      </c>
      <c r="AP41" s="469">
        <v>59</v>
      </c>
      <c r="AQ41" s="469">
        <v>20</v>
      </c>
      <c r="AR41" s="460">
        <v>10</v>
      </c>
      <c r="AS41" s="80">
        <v>2</v>
      </c>
      <c r="AV41" s="109"/>
      <c r="AW41" s="111"/>
      <c r="AX41" s="109"/>
      <c r="AY41" s="109"/>
      <c r="AZ41" s="109"/>
      <c r="BA41" s="109"/>
      <c r="BB41" s="153"/>
      <c r="BC41" s="109"/>
      <c r="BD41" s="109"/>
      <c r="BE41" s="109"/>
      <c r="BF41" s="109"/>
      <c r="BG41" s="109"/>
      <c r="BH41" s="109"/>
      <c r="BI41" s="109"/>
      <c r="BJ41" s="109"/>
      <c r="BK41" s="109"/>
      <c r="BL41" s="111"/>
      <c r="BM41" s="109"/>
      <c r="BN41" s="109"/>
      <c r="BO41" s="109"/>
      <c r="BP41" s="109"/>
      <c r="BQ41" s="153"/>
      <c r="BR41" s="109"/>
      <c r="BS41" s="109"/>
      <c r="BT41" s="109"/>
      <c r="BU41" s="109"/>
      <c r="BV41" s="109"/>
      <c r="BW41" s="109"/>
      <c r="BX41" s="109"/>
      <c r="BY41" s="2"/>
    </row>
    <row r="42" spans="1:78" ht="21" customHeight="1">
      <c r="A42" s="18"/>
      <c r="B42" s="7"/>
      <c r="C42" s="7"/>
      <c r="D42" s="7"/>
      <c r="E42" s="7"/>
      <c r="F42" s="18"/>
      <c r="G42" s="7"/>
      <c r="H42" s="7"/>
      <c r="I42" s="7"/>
      <c r="J42" s="13"/>
      <c r="K42" s="7"/>
      <c r="L42" s="7"/>
      <c r="M42" s="7"/>
      <c r="N42" s="7"/>
      <c r="O42" s="308"/>
      <c r="P42" s="449"/>
      <c r="Q42" s="478"/>
      <c r="R42" s="312"/>
      <c r="S42" s="310"/>
      <c r="T42" s="310"/>
      <c r="U42" s="310"/>
      <c r="V42" s="310"/>
      <c r="W42" s="310"/>
      <c r="X42" s="206"/>
      <c r="Y42" s="206"/>
      <c r="Z42" s="206"/>
      <c r="AA42" s="206"/>
      <c r="AB42" s="206"/>
      <c r="AC42" s="225"/>
      <c r="AD42" s="230"/>
      <c r="AE42" s="469"/>
      <c r="AF42" s="310"/>
      <c r="AG42" s="312"/>
      <c r="AH42" s="310"/>
      <c r="AI42" s="310"/>
      <c r="AJ42" s="310"/>
      <c r="AK42" s="310"/>
      <c r="AL42" s="310"/>
      <c r="AM42" s="469"/>
      <c r="AN42" s="469"/>
      <c r="AO42" s="469"/>
      <c r="AP42" s="469"/>
      <c r="AQ42" s="469"/>
      <c r="AR42" s="466"/>
      <c r="AS42" s="88"/>
      <c r="AV42" s="109"/>
      <c r="AW42" s="74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74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2"/>
    </row>
    <row r="43" spans="1:78" ht="17.25" customHeight="1">
      <c r="A43" s="13"/>
      <c r="B43" s="17"/>
      <c r="C43" s="24"/>
      <c r="D43" s="20"/>
      <c r="E43" s="20"/>
      <c r="F43" s="21"/>
      <c r="G43" s="20"/>
      <c r="H43" s="20"/>
      <c r="I43" s="20"/>
      <c r="J43" s="20"/>
      <c r="K43" s="20"/>
      <c r="L43" s="20"/>
      <c r="M43" s="20"/>
      <c r="N43" s="20"/>
      <c r="O43" s="308"/>
      <c r="P43" s="313"/>
      <c r="Q43" s="473"/>
      <c r="R43" s="333" t="s">
        <v>103</v>
      </c>
      <c r="S43" s="487"/>
      <c r="T43" s="333">
        <v>42.2</v>
      </c>
      <c r="U43" s="333">
        <v>41.2</v>
      </c>
      <c r="V43" s="333">
        <v>161.19999999999999</v>
      </c>
      <c r="W43" s="333">
        <v>986.5</v>
      </c>
      <c r="X43" s="308"/>
      <c r="Y43" s="308"/>
      <c r="Z43" s="308"/>
      <c r="AA43" s="308"/>
      <c r="AB43" s="308"/>
      <c r="AC43" s="308"/>
      <c r="AD43" s="308"/>
      <c r="AE43" s="485"/>
      <c r="AF43" s="217"/>
      <c r="AG43" s="334"/>
      <c r="AH43" s="482"/>
      <c r="AI43" s="488">
        <v>42</v>
      </c>
      <c r="AJ43" s="488">
        <v>43</v>
      </c>
      <c r="AK43" s="488">
        <v>162.19999999999999</v>
      </c>
      <c r="AL43" s="488">
        <v>1015.2</v>
      </c>
      <c r="AM43" s="488"/>
      <c r="AN43" s="482"/>
      <c r="AO43" s="482"/>
      <c r="AP43" s="482"/>
      <c r="AQ43" s="482"/>
      <c r="AR43" s="482"/>
      <c r="AS43" s="108"/>
      <c r="AT43" s="2"/>
      <c r="AU43" s="2"/>
      <c r="AV43" s="2"/>
      <c r="AW43" s="255"/>
      <c r="AX43" s="256"/>
      <c r="AY43" s="255"/>
      <c r="AZ43" s="255"/>
      <c r="BA43" s="255"/>
      <c r="BB43" s="255"/>
      <c r="BC43" s="2"/>
      <c r="BD43" s="2"/>
      <c r="BE43" s="2"/>
      <c r="BF43" s="2"/>
      <c r="BG43" s="2"/>
      <c r="BH43" s="2"/>
      <c r="BI43" s="2"/>
      <c r="BJ43" s="109"/>
      <c r="BK43" s="109"/>
      <c r="BL43" s="74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2"/>
    </row>
    <row r="44" spans="1:78" ht="18" customHeight="1">
      <c r="A44" s="13"/>
      <c r="B44" s="7"/>
      <c r="C44" s="13"/>
      <c r="D44" s="7"/>
      <c r="E44" s="7"/>
      <c r="F44" s="10"/>
      <c r="G44" s="7"/>
      <c r="H44" s="7"/>
      <c r="I44" s="7"/>
      <c r="J44" s="18"/>
      <c r="K44" s="7"/>
      <c r="L44" s="7"/>
      <c r="M44" s="7"/>
      <c r="N44" s="7"/>
      <c r="O44" s="308"/>
      <c r="P44" s="313"/>
      <c r="Q44" s="482"/>
      <c r="R44" s="334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217"/>
      <c r="AF44" s="319"/>
      <c r="AG44" s="335" t="s">
        <v>40</v>
      </c>
      <c r="AH44" s="217"/>
      <c r="AI44" s="359"/>
      <c r="AJ44" s="359"/>
      <c r="AK44" s="359"/>
      <c r="AL44" s="359"/>
      <c r="AM44" s="359"/>
      <c r="AN44" s="217"/>
      <c r="AO44" s="217"/>
      <c r="AP44" s="217"/>
      <c r="AQ44" s="217"/>
      <c r="AR44" s="217"/>
      <c r="AS44" s="109"/>
      <c r="AT44" s="2"/>
      <c r="AV44" s="109"/>
      <c r="AW44" s="74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74"/>
      <c r="BL44" s="9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2"/>
    </row>
    <row r="45" spans="1:78" ht="18.75" customHeight="1">
      <c r="A45" s="13"/>
      <c r="B45" s="7"/>
      <c r="C45" s="13"/>
      <c r="D45" s="7"/>
      <c r="E45" s="7"/>
      <c r="F45" s="18"/>
      <c r="G45" s="7"/>
      <c r="H45" s="7"/>
      <c r="I45" s="7"/>
      <c r="J45" s="18"/>
      <c r="K45" s="7"/>
      <c r="L45" s="7"/>
      <c r="M45" s="7"/>
      <c r="N45" s="7"/>
      <c r="O45" s="308"/>
      <c r="P45" s="313"/>
      <c r="Q45" s="319"/>
      <c r="R45" s="335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313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8" ht="18.75" customHeight="1">
      <c r="A46" s="178"/>
      <c r="B46" s="177"/>
      <c r="C46" s="178"/>
      <c r="D46" s="177"/>
      <c r="E46" s="177"/>
      <c r="F46" s="179"/>
      <c r="G46" s="177"/>
      <c r="H46" s="177"/>
      <c r="I46" s="177"/>
      <c r="J46" s="179"/>
      <c r="K46" s="177"/>
      <c r="L46" s="177"/>
      <c r="M46" s="177"/>
      <c r="N46" s="177"/>
      <c r="O46" s="308"/>
      <c r="P46" s="313"/>
      <c r="Q46" s="308"/>
      <c r="R46" s="313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98"/>
      <c r="AJ46" s="308"/>
      <c r="AK46" s="308"/>
      <c r="AL46" s="308"/>
      <c r="AM46" s="308"/>
      <c r="AN46" s="308"/>
      <c r="AO46" s="308"/>
      <c r="AP46" s="308"/>
      <c r="AQ46" s="308"/>
      <c r="AR46" s="308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8" ht="16.5" customHeight="1">
      <c r="A47" s="7"/>
      <c r="B47" s="429"/>
      <c r="C47" s="7"/>
      <c r="D47" s="429"/>
      <c r="E47" s="429"/>
      <c r="F47" s="429"/>
      <c r="G47" s="7"/>
      <c r="H47" s="429"/>
      <c r="I47" s="429"/>
      <c r="J47" s="429"/>
      <c r="K47" s="429"/>
      <c r="L47" s="429"/>
      <c r="M47" s="429"/>
      <c r="N47" s="429"/>
      <c r="O47" s="308"/>
      <c r="P47" s="313"/>
      <c r="Q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</row>
    <row r="48" spans="1:78" ht="18" customHeight="1">
      <c r="A48" s="7"/>
      <c r="B48" s="429"/>
      <c r="C48" s="7"/>
      <c r="D48" s="429"/>
      <c r="E48" s="429"/>
      <c r="F48" s="429"/>
      <c r="G48" s="7"/>
      <c r="H48" s="434"/>
      <c r="I48" s="434"/>
      <c r="J48" s="434"/>
      <c r="K48" s="429"/>
      <c r="L48" s="429"/>
      <c r="M48" s="429"/>
      <c r="N48" s="429"/>
      <c r="O48" s="308"/>
      <c r="P48" s="313"/>
      <c r="Q48" s="217"/>
      <c r="R48" s="319"/>
      <c r="S48" s="217"/>
      <c r="T48" s="489"/>
      <c r="U48" s="489"/>
      <c r="V48" s="489"/>
      <c r="W48" s="489"/>
      <c r="X48" s="217"/>
      <c r="Y48" s="217"/>
      <c r="Z48" s="217"/>
      <c r="AA48" s="217"/>
      <c r="AB48" s="217"/>
      <c r="AC48" s="217"/>
      <c r="AD48" s="398"/>
      <c r="AE48" s="308"/>
      <c r="AF48" s="308"/>
      <c r="AG48" s="308"/>
      <c r="AH48" s="308"/>
      <c r="AI48" s="308"/>
      <c r="AJ48" s="335"/>
      <c r="AK48" s="308"/>
      <c r="AL48" s="338"/>
      <c r="AM48" s="308"/>
      <c r="AN48" s="308"/>
      <c r="AO48" s="308"/>
      <c r="AP48" s="369" t="s">
        <v>16</v>
      </c>
      <c r="AQ48" s="308"/>
      <c r="AR48" s="308"/>
      <c r="AV48" s="235"/>
      <c r="AW48" s="236"/>
      <c r="AX48" s="235"/>
      <c r="AY48" s="237"/>
      <c r="AZ48" s="237"/>
      <c r="BA48" s="237"/>
      <c r="BB48" s="237"/>
      <c r="BC48" s="235"/>
      <c r="BD48" s="235"/>
      <c r="BE48" s="235"/>
      <c r="BF48" s="235"/>
      <c r="BG48" s="235"/>
      <c r="BH48" s="235"/>
      <c r="BI48" s="238"/>
      <c r="BJ48" s="2"/>
      <c r="BK48" s="2"/>
      <c r="BL48" s="2"/>
      <c r="BM48" s="2"/>
      <c r="BN48" s="2"/>
      <c r="BO48" s="99"/>
      <c r="BP48" s="2"/>
      <c r="BQ48" s="74"/>
      <c r="BR48" s="2"/>
      <c r="BS48" s="2"/>
      <c r="BT48" s="2"/>
      <c r="BU48" s="99"/>
      <c r="BV48" s="2"/>
      <c r="BW48" s="2"/>
      <c r="BX48" s="2"/>
      <c r="BY48" s="2"/>
      <c r="BZ48" s="2"/>
    </row>
    <row r="49" spans="1:78" ht="17.399999999999999">
      <c r="A49" s="13"/>
      <c r="B49" s="13"/>
      <c r="C49" s="13"/>
      <c r="D49" s="7"/>
      <c r="E49" s="7"/>
      <c r="F49" s="7"/>
      <c r="G49" s="13"/>
      <c r="H49" s="7"/>
      <c r="I49" s="7"/>
      <c r="J49" s="11"/>
      <c r="K49" s="7"/>
      <c r="L49" s="7"/>
      <c r="M49" s="7"/>
      <c r="N49" s="7"/>
      <c r="O49" s="308"/>
      <c r="P49" s="313"/>
      <c r="Q49" s="313"/>
      <c r="S49" s="308"/>
      <c r="T49" s="308"/>
      <c r="U49" s="335"/>
      <c r="V49" s="308"/>
      <c r="W49" s="338">
        <v>2</v>
      </c>
      <c r="X49" s="308"/>
      <c r="Y49" s="308"/>
      <c r="Z49" s="308"/>
      <c r="AA49" s="369"/>
      <c r="AB49" s="308"/>
      <c r="AC49" s="308"/>
      <c r="AD49" s="308"/>
      <c r="AE49" s="313"/>
      <c r="AF49" s="308"/>
      <c r="AG49" s="308"/>
      <c r="AH49" s="308"/>
      <c r="AI49" s="308"/>
      <c r="AJ49" s="343" t="s">
        <v>68</v>
      </c>
      <c r="AK49" s="369"/>
      <c r="AL49" s="338"/>
      <c r="AM49" s="308"/>
      <c r="AN49" s="308"/>
      <c r="AO49" s="308"/>
      <c r="AP49" s="308"/>
      <c r="AQ49" s="308"/>
      <c r="AR49" s="308"/>
      <c r="AS49" s="2"/>
      <c r="AV49" s="2"/>
      <c r="AZ49" s="99"/>
      <c r="BB49" s="67"/>
      <c r="BF49" s="77"/>
      <c r="BJ49" s="2"/>
      <c r="BK49" s="2"/>
      <c r="BL49" s="2"/>
      <c r="BM49" s="2"/>
      <c r="BN49" s="2"/>
      <c r="BO49" s="192"/>
      <c r="BP49" s="99"/>
      <c r="BQ49" s="74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7.399999999999999">
      <c r="A50" s="7"/>
      <c r="B50" s="7"/>
      <c r="C50" s="7"/>
      <c r="D50" s="7"/>
      <c r="E50" s="7"/>
      <c r="F50" s="7"/>
      <c r="G50" s="7"/>
      <c r="H50" s="7"/>
      <c r="I50" s="7"/>
      <c r="J50" s="11"/>
      <c r="K50" s="7"/>
      <c r="L50" s="7"/>
      <c r="M50" s="7"/>
      <c r="N50" s="7"/>
      <c r="O50" s="308"/>
      <c r="P50" s="313"/>
      <c r="Q50" s="385"/>
      <c r="S50" s="308"/>
      <c r="T50" s="308"/>
      <c r="U50" s="447" t="s">
        <v>68</v>
      </c>
      <c r="V50" s="369"/>
      <c r="W50" s="338"/>
      <c r="X50" s="308"/>
      <c r="Y50" s="308"/>
      <c r="Z50" s="308"/>
      <c r="AA50" s="308"/>
      <c r="AB50" s="308"/>
      <c r="AC50" s="308"/>
      <c r="AD50" s="308"/>
      <c r="AE50" s="319"/>
      <c r="AF50" s="319"/>
      <c r="AG50" s="319"/>
      <c r="AH50" s="319"/>
      <c r="AI50" s="450"/>
      <c r="AJ50" s="319"/>
      <c r="AK50" s="319"/>
      <c r="AL50" s="319"/>
      <c r="AM50" s="450"/>
      <c r="AN50" s="319"/>
      <c r="AO50" s="319"/>
      <c r="AP50" s="319"/>
      <c r="AQ50" s="319"/>
      <c r="AR50" s="319"/>
      <c r="AS50" s="74"/>
      <c r="AZ50" s="192"/>
      <c r="BA50" s="77"/>
      <c r="BB50" s="67"/>
      <c r="BJ50" s="74"/>
      <c r="BK50" s="74"/>
      <c r="BL50" s="74"/>
      <c r="BM50" s="74"/>
      <c r="BN50" s="66"/>
      <c r="BO50" s="74"/>
      <c r="BP50" s="74"/>
      <c r="BQ50" s="74"/>
      <c r="BR50" s="66"/>
      <c r="BS50" s="74"/>
      <c r="BT50" s="74"/>
      <c r="BU50" s="74"/>
      <c r="BV50" s="74"/>
      <c r="BW50" s="74"/>
      <c r="BX50" s="74"/>
      <c r="BY50" s="2"/>
      <c r="BZ50" s="2"/>
    </row>
    <row r="51" spans="1:78" ht="15.6">
      <c r="A51" s="433"/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308"/>
      <c r="P51" s="449"/>
      <c r="Q51" s="349" t="s">
        <v>0</v>
      </c>
      <c r="R51" s="383"/>
      <c r="S51" s="320" t="s">
        <v>32</v>
      </c>
      <c r="T51" s="490" t="s">
        <v>15</v>
      </c>
      <c r="U51" s="306"/>
      <c r="V51" s="339"/>
      <c r="W51" s="339" t="s">
        <v>33</v>
      </c>
      <c r="X51" s="491" t="s">
        <v>34</v>
      </c>
      <c r="Y51" s="306"/>
      <c r="Z51" s="339"/>
      <c r="AA51" s="306" t="s">
        <v>60</v>
      </c>
      <c r="AB51" s="306"/>
      <c r="AC51" s="306"/>
      <c r="AD51" s="339"/>
      <c r="AE51" s="319"/>
      <c r="AF51" s="349" t="s">
        <v>0</v>
      </c>
      <c r="AG51" s="383"/>
      <c r="AH51" s="320" t="s">
        <v>32</v>
      </c>
      <c r="AI51" s="490" t="s">
        <v>15</v>
      </c>
      <c r="AJ51" s="306"/>
      <c r="AK51" s="339"/>
      <c r="AL51" s="339" t="s">
        <v>33</v>
      </c>
      <c r="AM51" s="491" t="s">
        <v>34</v>
      </c>
      <c r="AN51" s="306"/>
      <c r="AO51" s="339"/>
      <c r="AP51" s="306" t="s">
        <v>60</v>
      </c>
      <c r="AQ51" s="306"/>
      <c r="AR51" s="306"/>
      <c r="AS51" s="71"/>
      <c r="AU51" s="2"/>
      <c r="AV51" s="74"/>
      <c r="AW51" s="74"/>
      <c r="AX51" s="74"/>
      <c r="AY51" s="66"/>
      <c r="AZ51" s="74"/>
      <c r="BA51" s="74"/>
      <c r="BB51" s="74"/>
      <c r="BC51" s="66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2"/>
      <c r="BZ51" s="2"/>
    </row>
    <row r="52" spans="1:78" ht="15.6">
      <c r="A52" s="430"/>
      <c r="B52" s="430"/>
      <c r="C52" s="430"/>
      <c r="D52" s="430"/>
      <c r="E52" s="430"/>
      <c r="F52" s="441"/>
      <c r="G52" s="441"/>
      <c r="H52" s="441"/>
      <c r="I52" s="441"/>
      <c r="J52" s="441"/>
      <c r="K52" s="441"/>
      <c r="L52" s="441"/>
      <c r="M52" s="441"/>
      <c r="N52" s="441"/>
      <c r="O52" s="308"/>
      <c r="P52" s="449"/>
      <c r="Q52" s="492"/>
      <c r="R52" s="384" t="s">
        <v>31</v>
      </c>
      <c r="S52" s="321" t="s">
        <v>1</v>
      </c>
      <c r="T52" s="331"/>
      <c r="U52" s="331"/>
      <c r="V52" s="336"/>
      <c r="W52" s="336" t="s">
        <v>2</v>
      </c>
      <c r="X52" s="331"/>
      <c r="Y52" s="331"/>
      <c r="Z52" s="336"/>
      <c r="AA52" s="331"/>
      <c r="AB52" s="331"/>
      <c r="AC52" s="331"/>
      <c r="AD52" s="339"/>
      <c r="AE52" s="493"/>
      <c r="AF52" s="336"/>
      <c r="AG52" s="492" t="s">
        <v>31</v>
      </c>
      <c r="AH52" s="321" t="s">
        <v>1</v>
      </c>
      <c r="AI52" s="331"/>
      <c r="AJ52" s="331"/>
      <c r="AK52" s="336"/>
      <c r="AL52" s="336" t="s">
        <v>2</v>
      </c>
      <c r="AM52" s="331"/>
      <c r="AN52" s="331"/>
      <c r="AO52" s="336"/>
      <c r="AP52" s="331"/>
      <c r="AQ52" s="331"/>
      <c r="AR52" s="331"/>
      <c r="AS52" s="71"/>
      <c r="AU52" s="2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110"/>
      <c r="BK52" s="74"/>
      <c r="BL52" s="74"/>
      <c r="BM52" s="74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2"/>
      <c r="BZ52" s="2"/>
    </row>
    <row r="53" spans="1:78" ht="15" customHeight="1">
      <c r="A53" s="18"/>
      <c r="B53" s="7"/>
      <c r="C53" s="7"/>
      <c r="D53" s="7"/>
      <c r="E53" s="7"/>
      <c r="F53" s="18"/>
      <c r="G53" s="7"/>
      <c r="H53" s="7"/>
      <c r="I53" s="7"/>
      <c r="J53" s="18"/>
      <c r="K53" s="7"/>
      <c r="L53" s="7"/>
      <c r="M53" s="7"/>
      <c r="N53" s="7"/>
      <c r="O53" s="308"/>
      <c r="P53" s="449"/>
      <c r="Q53" s="321"/>
      <c r="R53" s="336"/>
      <c r="S53" s="322" t="s">
        <v>35</v>
      </c>
      <c r="T53" s="452" t="s">
        <v>3</v>
      </c>
      <c r="U53" s="452" t="s">
        <v>4</v>
      </c>
      <c r="V53" s="351" t="s">
        <v>5</v>
      </c>
      <c r="W53" s="452" t="s">
        <v>30</v>
      </c>
      <c r="X53" s="452" t="s">
        <v>36</v>
      </c>
      <c r="Y53" s="452" t="s">
        <v>6</v>
      </c>
      <c r="Z53" s="453" t="s">
        <v>37</v>
      </c>
      <c r="AA53" s="452" t="s">
        <v>7</v>
      </c>
      <c r="AB53" s="452" t="s">
        <v>8</v>
      </c>
      <c r="AC53" s="452" t="s">
        <v>9</v>
      </c>
      <c r="AD53" s="453" t="s">
        <v>10</v>
      </c>
      <c r="AE53" s="494"/>
      <c r="AF53" s="339"/>
      <c r="AG53" s="321"/>
      <c r="AH53" s="322" t="s">
        <v>35</v>
      </c>
      <c r="AI53" s="452" t="s">
        <v>3</v>
      </c>
      <c r="AJ53" s="452" t="s">
        <v>4</v>
      </c>
      <c r="AK53" s="351" t="s">
        <v>5</v>
      </c>
      <c r="AL53" s="452" t="s">
        <v>30</v>
      </c>
      <c r="AM53" s="452" t="s">
        <v>36</v>
      </c>
      <c r="AN53" s="452" t="s">
        <v>6</v>
      </c>
      <c r="AO53" s="453" t="s">
        <v>37</v>
      </c>
      <c r="AP53" s="452" t="s">
        <v>7</v>
      </c>
      <c r="AQ53" s="452" t="s">
        <v>8</v>
      </c>
      <c r="AR53" s="452" t="s">
        <v>9</v>
      </c>
      <c r="AS53" s="73" t="s">
        <v>10</v>
      </c>
      <c r="AU53" s="2"/>
      <c r="AV53" s="74"/>
      <c r="AW53" s="74"/>
      <c r="AX53" s="74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09"/>
      <c r="BK53" s="109"/>
      <c r="BL53" s="74"/>
      <c r="BM53" s="109"/>
      <c r="BN53" s="109"/>
      <c r="BO53" s="109"/>
      <c r="BP53" s="109"/>
      <c r="BQ53" s="153"/>
      <c r="BR53" s="109"/>
      <c r="BS53" s="109"/>
      <c r="BT53" s="109"/>
      <c r="BU53" s="109"/>
      <c r="BV53" s="109"/>
      <c r="BW53" s="109"/>
      <c r="BX53" s="109"/>
      <c r="BY53" s="2"/>
      <c r="BZ53" s="2"/>
    </row>
    <row r="54" spans="1:78" ht="15" customHeight="1">
      <c r="A54" s="18"/>
      <c r="B54" s="7"/>
      <c r="C54" s="7"/>
      <c r="D54" s="7"/>
      <c r="E54" s="7"/>
      <c r="F54" s="18"/>
      <c r="G54" s="7"/>
      <c r="H54" s="7"/>
      <c r="I54" s="7"/>
      <c r="J54" s="13"/>
      <c r="K54" s="7"/>
      <c r="L54" s="7"/>
      <c r="M54" s="7"/>
      <c r="N54" s="7"/>
      <c r="O54" s="308"/>
      <c r="P54" s="449"/>
      <c r="Q54" s="225">
        <v>14</v>
      </c>
      <c r="R54" s="239" t="s">
        <v>41</v>
      </c>
      <c r="S54" s="206">
        <v>10</v>
      </c>
      <c r="T54" s="293">
        <v>0.1</v>
      </c>
      <c r="U54" s="293">
        <v>30</v>
      </c>
      <c r="V54" s="293">
        <v>0.1</v>
      </c>
      <c r="W54" s="293">
        <v>74.599999999999994</v>
      </c>
      <c r="X54" s="206">
        <v>0.15</v>
      </c>
      <c r="Y54" s="206">
        <v>0.1</v>
      </c>
      <c r="Z54" s="206">
        <v>2E-3</v>
      </c>
      <c r="AA54" s="206">
        <v>124</v>
      </c>
      <c r="AB54" s="206">
        <v>268</v>
      </c>
      <c r="AC54" s="206">
        <v>34.200000000000003</v>
      </c>
      <c r="AD54" s="225">
        <v>2.8</v>
      </c>
      <c r="AE54" s="495"/>
      <c r="AF54" s="225">
        <v>14</v>
      </c>
      <c r="AG54" s="239" t="s">
        <v>41</v>
      </c>
      <c r="AH54" s="206">
        <v>10</v>
      </c>
      <c r="AI54" s="293">
        <v>0.1</v>
      </c>
      <c r="AJ54" s="293">
        <v>8.1999999999999993</v>
      </c>
      <c r="AK54" s="293">
        <v>0.1</v>
      </c>
      <c r="AL54" s="293">
        <v>74.599999999999994</v>
      </c>
      <c r="AM54" s="206">
        <v>0.15</v>
      </c>
      <c r="AN54" s="206">
        <v>0.1</v>
      </c>
      <c r="AO54" s="206">
        <v>2E-3</v>
      </c>
      <c r="AP54" s="206">
        <v>124</v>
      </c>
      <c r="AQ54" s="206">
        <v>268</v>
      </c>
      <c r="AR54" s="206">
        <v>34.200000000000003</v>
      </c>
      <c r="AS54" s="78">
        <v>2.8</v>
      </c>
      <c r="AU54" s="2"/>
      <c r="AV54" s="109"/>
      <c r="AW54" s="74"/>
      <c r="AX54" s="109"/>
      <c r="AY54" s="109"/>
      <c r="AZ54" s="109"/>
      <c r="BA54" s="109"/>
      <c r="BB54" s="153"/>
      <c r="BC54" s="109"/>
      <c r="BD54" s="109"/>
      <c r="BE54" s="109"/>
      <c r="BF54" s="109"/>
      <c r="BG54" s="109"/>
      <c r="BH54" s="109"/>
      <c r="BI54" s="109"/>
      <c r="BJ54" s="83"/>
      <c r="BK54" s="237"/>
      <c r="BL54" s="196"/>
      <c r="BM54" s="237"/>
      <c r="BN54" s="237"/>
      <c r="BO54" s="237"/>
      <c r="BP54" s="237"/>
      <c r="BQ54" s="237"/>
      <c r="BR54" s="222"/>
      <c r="BS54" s="222"/>
      <c r="BT54" s="222"/>
      <c r="BU54" s="222"/>
      <c r="BV54" s="222"/>
      <c r="BW54" s="222"/>
      <c r="BX54" s="146"/>
      <c r="BY54" s="2"/>
      <c r="BZ54" s="2"/>
    </row>
    <row r="55" spans="1:78" ht="15.6">
      <c r="A55" s="18"/>
      <c r="B55" s="7"/>
      <c r="C55" s="7"/>
      <c r="D55" s="7"/>
      <c r="E55" s="7"/>
      <c r="F55" s="18"/>
      <c r="G55" s="7"/>
      <c r="H55" s="7"/>
      <c r="I55" s="13"/>
      <c r="J55" s="13"/>
      <c r="K55" s="7"/>
      <c r="L55" s="7"/>
      <c r="M55" s="7"/>
      <c r="N55" s="7"/>
      <c r="O55" s="308"/>
      <c r="P55" s="449"/>
      <c r="Q55" s="465" t="s">
        <v>88</v>
      </c>
      <c r="R55" s="309" t="s">
        <v>146</v>
      </c>
      <c r="S55" s="206" t="s">
        <v>72</v>
      </c>
      <c r="T55" s="294">
        <v>14</v>
      </c>
      <c r="U55" s="294">
        <v>12.6</v>
      </c>
      <c r="V55" s="294">
        <v>19.8</v>
      </c>
      <c r="W55" s="294">
        <v>255.6</v>
      </c>
      <c r="X55" s="206">
        <v>0.9</v>
      </c>
      <c r="Y55" s="206">
        <v>24</v>
      </c>
      <c r="Z55" s="206">
        <v>5.0000000000000001E-3</v>
      </c>
      <c r="AA55" s="206">
        <v>139</v>
      </c>
      <c r="AB55" s="206">
        <v>96</v>
      </c>
      <c r="AC55" s="206">
        <v>9.6999999999999993</v>
      </c>
      <c r="AD55" s="240">
        <v>0.5</v>
      </c>
      <c r="AE55" s="494"/>
      <c r="AF55" s="465" t="s">
        <v>88</v>
      </c>
      <c r="AG55" s="309" t="s">
        <v>89</v>
      </c>
      <c r="AH55" s="206" t="s">
        <v>63</v>
      </c>
      <c r="AI55" s="465">
        <v>15.6</v>
      </c>
      <c r="AJ55" s="465">
        <v>14.8</v>
      </c>
      <c r="AK55" s="467">
        <v>22</v>
      </c>
      <c r="AL55" s="465">
        <v>184</v>
      </c>
      <c r="AM55" s="206">
        <v>0.9</v>
      </c>
      <c r="AN55" s="206">
        <v>24</v>
      </c>
      <c r="AO55" s="206">
        <v>5.0000000000000001E-3</v>
      </c>
      <c r="AP55" s="206">
        <v>139</v>
      </c>
      <c r="AQ55" s="206">
        <v>96</v>
      </c>
      <c r="AR55" s="206">
        <v>9.6999999999999993</v>
      </c>
      <c r="AS55" s="190">
        <v>0.5</v>
      </c>
      <c r="AU55" s="2"/>
      <c r="AV55" s="237"/>
      <c r="AW55" s="196"/>
      <c r="AX55" s="237"/>
      <c r="AY55" s="237"/>
      <c r="AZ55" s="237"/>
      <c r="BA55" s="237"/>
      <c r="BB55" s="237"/>
      <c r="BC55" s="222"/>
      <c r="BD55" s="222"/>
      <c r="BE55" s="222"/>
      <c r="BF55" s="222"/>
      <c r="BG55" s="222"/>
      <c r="BH55" s="222"/>
      <c r="BI55" s="146"/>
      <c r="BJ55" s="109"/>
      <c r="BK55" s="109"/>
      <c r="BL55" s="74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83"/>
      <c r="BY55" s="2"/>
      <c r="BZ55" s="2"/>
    </row>
    <row r="56" spans="1:78" ht="18">
      <c r="A56" s="13"/>
      <c r="B56" s="7"/>
      <c r="C56" s="13"/>
      <c r="D56" s="7"/>
      <c r="E56" s="7"/>
      <c r="F56" s="18"/>
      <c r="G56" s="7"/>
      <c r="H56" s="7"/>
      <c r="I56" s="7"/>
      <c r="J56" s="11"/>
      <c r="K56" s="7"/>
      <c r="L56" s="7"/>
      <c r="M56" s="7"/>
      <c r="N56" s="7"/>
      <c r="O56" s="308"/>
      <c r="P56" s="449"/>
      <c r="Q56" s="225">
        <v>303</v>
      </c>
      <c r="R56" s="306" t="s">
        <v>134</v>
      </c>
      <c r="S56" s="206">
        <v>150</v>
      </c>
      <c r="T56" s="225">
        <v>4.5999999999999996</v>
      </c>
      <c r="U56" s="225">
        <v>5.5</v>
      </c>
      <c r="V56" s="206">
        <v>24.7</v>
      </c>
      <c r="W56" s="225">
        <v>166.7</v>
      </c>
      <c r="X56" s="206">
        <v>0.2</v>
      </c>
      <c r="Y56" s="206">
        <v>2</v>
      </c>
      <c r="Z56" s="206">
        <v>4.0000000000000001E-3</v>
      </c>
      <c r="AA56" s="206">
        <v>214.6</v>
      </c>
      <c r="AB56" s="206">
        <v>210</v>
      </c>
      <c r="AC56" s="225">
        <v>140</v>
      </c>
      <c r="AD56" s="225">
        <v>5</v>
      </c>
      <c r="AE56" s="494"/>
      <c r="AF56" s="225">
        <v>303</v>
      </c>
      <c r="AG56" s="306" t="s">
        <v>135</v>
      </c>
      <c r="AH56" s="206">
        <v>200</v>
      </c>
      <c r="AI56" s="300">
        <v>6.1</v>
      </c>
      <c r="AJ56" s="300">
        <v>7.2</v>
      </c>
      <c r="AK56" s="300">
        <v>33</v>
      </c>
      <c r="AL56" s="300">
        <v>222</v>
      </c>
      <c r="AM56" s="206">
        <v>0.2</v>
      </c>
      <c r="AN56" s="206">
        <v>2</v>
      </c>
      <c r="AO56" s="206">
        <v>4.0000000000000001E-3</v>
      </c>
      <c r="AP56" s="206">
        <v>214.6</v>
      </c>
      <c r="AQ56" s="206">
        <v>210</v>
      </c>
      <c r="AR56" s="225">
        <v>140</v>
      </c>
      <c r="AS56" s="78">
        <v>5</v>
      </c>
      <c r="AU56" s="2"/>
      <c r="AV56" s="237"/>
      <c r="AW56" s="196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83"/>
      <c r="BJ56" s="109"/>
      <c r="BK56" s="109"/>
      <c r="BL56" s="74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2"/>
      <c r="BZ56" s="2"/>
    </row>
    <row r="57" spans="1:78" ht="15.6">
      <c r="A57" s="429"/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308"/>
      <c r="P57" s="449"/>
      <c r="Q57" s="225">
        <v>376</v>
      </c>
      <c r="R57" s="325" t="s">
        <v>25</v>
      </c>
      <c r="S57" s="462">
        <v>200</v>
      </c>
      <c r="T57" s="293">
        <v>4.01</v>
      </c>
      <c r="U57" s="293">
        <v>4.08</v>
      </c>
      <c r="V57" s="293">
        <v>1.5</v>
      </c>
      <c r="W57" s="293">
        <v>24.2</v>
      </c>
      <c r="X57" s="206">
        <v>0.02</v>
      </c>
      <c r="Y57" s="206">
        <v>1.33</v>
      </c>
      <c r="Z57" s="206">
        <v>1E-3</v>
      </c>
      <c r="AA57" s="206">
        <v>132</v>
      </c>
      <c r="AB57" s="206">
        <v>111</v>
      </c>
      <c r="AC57" s="225">
        <v>25.5</v>
      </c>
      <c r="AD57" s="225">
        <v>2</v>
      </c>
      <c r="AE57" s="494"/>
      <c r="AF57" s="225">
        <v>376</v>
      </c>
      <c r="AG57" s="325" t="s">
        <v>25</v>
      </c>
      <c r="AH57" s="462">
        <v>200</v>
      </c>
      <c r="AI57" s="293">
        <v>4.01</v>
      </c>
      <c r="AJ57" s="293">
        <v>4.08</v>
      </c>
      <c r="AK57" s="293">
        <v>1.5</v>
      </c>
      <c r="AL57" s="293">
        <v>24.2</v>
      </c>
      <c r="AM57" s="206">
        <v>0.02</v>
      </c>
      <c r="AN57" s="206">
        <v>1.33</v>
      </c>
      <c r="AO57" s="206">
        <v>1E-3</v>
      </c>
      <c r="AP57" s="206">
        <v>132</v>
      </c>
      <c r="AQ57" s="206">
        <v>111</v>
      </c>
      <c r="AR57" s="225">
        <v>25.5</v>
      </c>
      <c r="AS57" s="78">
        <v>2</v>
      </c>
      <c r="AU57" s="2"/>
      <c r="AV57" s="109"/>
      <c r="AW57" s="74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11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2"/>
      <c r="BZ57" s="2"/>
    </row>
    <row r="58" spans="1:78" ht="17.25" customHeight="1">
      <c r="A58" s="11"/>
      <c r="B58" s="7"/>
      <c r="C58" s="7"/>
      <c r="D58" s="7"/>
      <c r="E58" s="7"/>
      <c r="F58" s="18"/>
      <c r="G58" s="7"/>
      <c r="H58" s="7"/>
      <c r="I58" s="7"/>
      <c r="J58" s="13"/>
      <c r="K58" s="7"/>
      <c r="L58" s="7"/>
      <c r="M58" s="7"/>
      <c r="N58" s="7"/>
      <c r="O58" s="308"/>
      <c r="P58" s="449"/>
      <c r="Q58" s="225" t="s">
        <v>12</v>
      </c>
      <c r="R58" s="326" t="s">
        <v>100</v>
      </c>
      <c r="S58" s="228">
        <v>20</v>
      </c>
      <c r="T58" s="233">
        <v>1.32</v>
      </c>
      <c r="U58" s="206">
        <v>0.2</v>
      </c>
      <c r="V58" s="206">
        <v>0.2</v>
      </c>
      <c r="W58" s="206">
        <v>36</v>
      </c>
      <c r="X58" s="206">
        <v>0.1</v>
      </c>
      <c r="Y58" s="206">
        <v>1.2</v>
      </c>
      <c r="Z58" s="206">
        <v>2E-3</v>
      </c>
      <c r="AA58" s="206">
        <v>59</v>
      </c>
      <c r="AB58" s="206">
        <v>20</v>
      </c>
      <c r="AC58" s="206">
        <v>10</v>
      </c>
      <c r="AD58" s="225">
        <v>2</v>
      </c>
      <c r="AE58" s="494"/>
      <c r="AF58" s="225" t="s">
        <v>12</v>
      </c>
      <c r="AG58" s="326" t="s">
        <v>100</v>
      </c>
      <c r="AH58" s="228">
        <v>20</v>
      </c>
      <c r="AI58" s="233">
        <v>1.32</v>
      </c>
      <c r="AJ58" s="206">
        <v>0.2</v>
      </c>
      <c r="AK58" s="206">
        <v>0.2</v>
      </c>
      <c r="AL58" s="206">
        <v>36</v>
      </c>
      <c r="AM58" s="206">
        <v>0.1</v>
      </c>
      <c r="AN58" s="206">
        <v>1.2</v>
      </c>
      <c r="AO58" s="206">
        <v>2E-3</v>
      </c>
      <c r="AP58" s="206">
        <v>59</v>
      </c>
      <c r="AQ58" s="206">
        <v>20</v>
      </c>
      <c r="AR58" s="206">
        <v>10</v>
      </c>
      <c r="AS58" s="78">
        <v>2</v>
      </c>
      <c r="AU58" s="2"/>
      <c r="AV58" s="109"/>
      <c r="AW58" s="111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1"/>
      <c r="BM58" s="109"/>
      <c r="BN58" s="109"/>
      <c r="BO58" s="109"/>
      <c r="BP58" s="109"/>
      <c r="BQ58" s="153"/>
      <c r="BR58" s="109"/>
      <c r="BS58" s="109"/>
      <c r="BT58" s="109"/>
      <c r="BU58" s="109"/>
      <c r="BV58" s="109"/>
      <c r="BW58" s="109"/>
      <c r="BX58" s="109"/>
      <c r="BY58" s="2"/>
      <c r="BZ58" s="2"/>
    </row>
    <row r="59" spans="1:78" ht="17.25" customHeight="1">
      <c r="A59" s="11"/>
      <c r="B59" s="7"/>
      <c r="C59" s="7"/>
      <c r="D59" s="7"/>
      <c r="E59" s="7"/>
      <c r="F59" s="18"/>
      <c r="G59" s="7"/>
      <c r="H59" s="7"/>
      <c r="I59" s="7"/>
      <c r="J59" s="13"/>
      <c r="K59" s="7"/>
      <c r="L59" s="7"/>
      <c r="M59" s="7"/>
      <c r="N59" s="7"/>
      <c r="O59" s="308"/>
      <c r="P59" s="449"/>
      <c r="Q59" s="460" t="s">
        <v>38</v>
      </c>
      <c r="R59" s="327" t="s">
        <v>101</v>
      </c>
      <c r="S59" s="206">
        <v>20</v>
      </c>
      <c r="T59" s="467">
        <v>1.6</v>
      </c>
      <c r="U59" s="225">
        <v>0.28000000000000003</v>
      </c>
      <c r="V59" s="206">
        <v>0.26</v>
      </c>
      <c r="W59" s="468">
        <v>39</v>
      </c>
      <c r="X59" s="206">
        <v>0.02</v>
      </c>
      <c r="Y59" s="206">
        <v>1.2</v>
      </c>
      <c r="Z59" s="206">
        <v>5.0000000000000001E-3</v>
      </c>
      <c r="AA59" s="206">
        <v>14.6</v>
      </c>
      <c r="AB59" s="206">
        <v>17.399999999999999</v>
      </c>
      <c r="AC59" s="206">
        <v>6.6</v>
      </c>
      <c r="AD59" s="225">
        <v>0.22</v>
      </c>
      <c r="AE59" s="494"/>
      <c r="AF59" s="460" t="s">
        <v>38</v>
      </c>
      <c r="AG59" s="327" t="s">
        <v>101</v>
      </c>
      <c r="AH59" s="206">
        <v>20</v>
      </c>
      <c r="AI59" s="467">
        <v>1.6</v>
      </c>
      <c r="AJ59" s="225">
        <v>0.28000000000000003</v>
      </c>
      <c r="AK59" s="206">
        <v>0.26</v>
      </c>
      <c r="AL59" s="468">
        <v>39</v>
      </c>
      <c r="AM59" s="206">
        <v>0.02</v>
      </c>
      <c r="AN59" s="206">
        <v>1.2</v>
      </c>
      <c r="AO59" s="206">
        <v>5.0000000000000001E-3</v>
      </c>
      <c r="AP59" s="206">
        <v>14.6</v>
      </c>
      <c r="AQ59" s="206">
        <v>17.399999999999999</v>
      </c>
      <c r="AR59" s="206">
        <v>6.6</v>
      </c>
      <c r="AS59" s="78">
        <v>0.22</v>
      </c>
      <c r="AU59" s="2"/>
      <c r="AV59" s="109"/>
      <c r="AW59" s="111"/>
      <c r="AX59" s="109"/>
      <c r="AY59" s="109"/>
      <c r="AZ59" s="109"/>
      <c r="BA59" s="109"/>
      <c r="BB59" s="153"/>
      <c r="BC59" s="109"/>
      <c r="BD59" s="109"/>
      <c r="BE59" s="109"/>
      <c r="BF59" s="109"/>
      <c r="BG59" s="109"/>
      <c r="BH59" s="109"/>
      <c r="BI59" s="109"/>
      <c r="BJ59" s="109"/>
      <c r="BK59" s="109"/>
      <c r="BL59" s="111"/>
      <c r="BM59" s="109"/>
      <c r="BN59" s="109"/>
      <c r="BO59" s="109"/>
      <c r="BP59" s="109"/>
      <c r="BQ59" s="153"/>
      <c r="BR59" s="109"/>
      <c r="BS59" s="109"/>
      <c r="BT59" s="109"/>
      <c r="BU59" s="109"/>
      <c r="BV59" s="109"/>
      <c r="BW59" s="109"/>
      <c r="BX59" s="109"/>
      <c r="BY59" s="2"/>
      <c r="BZ59" s="2"/>
    </row>
    <row r="60" spans="1:78" ht="19.5" customHeight="1">
      <c r="A60" s="218"/>
      <c r="B60" s="219"/>
      <c r="C60" s="219"/>
      <c r="D60" s="219"/>
      <c r="E60" s="219"/>
      <c r="F60" s="221"/>
      <c r="G60" s="219"/>
      <c r="H60" s="219"/>
      <c r="I60" s="219"/>
      <c r="J60" s="220"/>
      <c r="K60" s="219"/>
      <c r="L60" s="219"/>
      <c r="M60" s="219"/>
      <c r="N60" s="219"/>
      <c r="O60" s="308"/>
      <c r="P60" s="449"/>
      <c r="Q60" s="225"/>
      <c r="R60" s="306"/>
      <c r="S60" s="206"/>
      <c r="T60" s="293"/>
      <c r="U60" s="293"/>
      <c r="V60" s="293"/>
      <c r="W60" s="294"/>
      <c r="X60" s="206"/>
      <c r="Y60" s="206"/>
      <c r="Z60" s="206"/>
      <c r="AA60" s="206"/>
      <c r="AB60" s="206"/>
      <c r="AC60" s="225"/>
      <c r="AD60" s="225"/>
      <c r="AE60" s="494"/>
      <c r="AF60" s="225"/>
      <c r="AG60" s="306" t="s">
        <v>22</v>
      </c>
      <c r="AH60" s="206">
        <v>200</v>
      </c>
      <c r="AI60" s="293">
        <v>5.4</v>
      </c>
      <c r="AJ60" s="293">
        <v>5</v>
      </c>
      <c r="AK60" s="293">
        <v>21.6</v>
      </c>
      <c r="AL60" s="293">
        <v>64</v>
      </c>
      <c r="AM60" s="206">
        <v>0.1</v>
      </c>
      <c r="AN60" s="206">
        <v>14</v>
      </c>
      <c r="AO60" s="206">
        <v>0.01</v>
      </c>
      <c r="AP60" s="206">
        <v>68</v>
      </c>
      <c r="AQ60" s="206">
        <v>4</v>
      </c>
      <c r="AR60" s="225">
        <v>24</v>
      </c>
      <c r="AS60" s="78">
        <v>1.9</v>
      </c>
      <c r="AU60" s="2"/>
      <c r="AV60" s="109"/>
      <c r="AW60" s="111"/>
      <c r="AX60" s="109"/>
      <c r="AY60" s="109"/>
      <c r="AZ60" s="109"/>
      <c r="BA60" s="109"/>
      <c r="BB60" s="153"/>
      <c r="BC60" s="109"/>
      <c r="BD60" s="109"/>
      <c r="BE60" s="109"/>
      <c r="BF60" s="109"/>
      <c r="BG60" s="109"/>
      <c r="BH60" s="109"/>
      <c r="BI60" s="109"/>
      <c r="BJ60" s="109"/>
      <c r="BK60" s="109"/>
      <c r="BL60" s="74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2"/>
      <c r="BZ60" s="2"/>
    </row>
    <row r="61" spans="1:78" ht="20.25" customHeight="1">
      <c r="A61" s="11"/>
      <c r="B61" s="7"/>
      <c r="C61" s="7"/>
      <c r="D61" s="7"/>
      <c r="E61" s="7"/>
      <c r="F61" s="18"/>
      <c r="G61" s="7"/>
      <c r="H61" s="7"/>
      <c r="I61" s="7"/>
      <c r="J61" s="13"/>
      <c r="K61" s="7"/>
      <c r="L61" s="7"/>
      <c r="M61" s="7"/>
      <c r="N61" s="7"/>
      <c r="O61" s="308"/>
      <c r="P61" s="449"/>
      <c r="Q61" s="225"/>
      <c r="R61" s="337" t="s">
        <v>40</v>
      </c>
      <c r="S61" s="477">
        <v>620</v>
      </c>
      <c r="T61" s="496">
        <v>25</v>
      </c>
      <c r="U61" s="496">
        <v>24.3</v>
      </c>
      <c r="V61" s="497">
        <v>46</v>
      </c>
      <c r="W61" s="498">
        <f>SUM(W54:W60)</f>
        <v>596.1</v>
      </c>
      <c r="X61" s="477"/>
      <c r="Y61" s="230"/>
      <c r="Z61" s="230"/>
      <c r="AA61" s="230"/>
      <c r="AB61" s="230"/>
      <c r="AC61" s="230"/>
      <c r="AD61" s="466"/>
      <c r="AE61" s="494"/>
      <c r="AF61" s="225"/>
      <c r="AG61" s="337" t="s">
        <v>40</v>
      </c>
      <c r="AH61" s="477">
        <v>620</v>
      </c>
      <c r="AI61" s="496">
        <f>SUM(AI54:AI60)</f>
        <v>34.129999999999995</v>
      </c>
      <c r="AJ61" s="496">
        <f>SUM(AJ54:AJ60)</f>
        <v>39.760000000000005</v>
      </c>
      <c r="AK61" s="499">
        <v>176.5</v>
      </c>
      <c r="AL61" s="500">
        <f>SUM(AL54:AL60)</f>
        <v>643.79999999999995</v>
      </c>
      <c r="AM61" s="481"/>
      <c r="AN61" s="482"/>
      <c r="AO61" s="482"/>
      <c r="AP61" s="482"/>
      <c r="AQ61" s="482"/>
      <c r="AR61" s="482"/>
      <c r="AS61" s="88"/>
      <c r="AU61" s="2"/>
      <c r="AV61" s="109"/>
      <c r="AW61" s="74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74"/>
      <c r="BM61" s="109"/>
      <c r="BN61" s="109"/>
      <c r="BO61" s="109"/>
      <c r="BP61" s="109"/>
      <c r="BQ61" s="153"/>
      <c r="BR61" s="109"/>
      <c r="BS61" s="109"/>
      <c r="BT61" s="109"/>
      <c r="BU61" s="109"/>
      <c r="BV61" s="109"/>
      <c r="BW61" s="109"/>
      <c r="BX61" s="109"/>
      <c r="BY61" s="2"/>
      <c r="BZ61" s="2"/>
    </row>
    <row r="62" spans="1:78" ht="21" customHeight="1">
      <c r="A62" s="11"/>
      <c r="B62" s="7"/>
      <c r="C62" s="7"/>
      <c r="D62" s="7"/>
      <c r="E62" s="7"/>
      <c r="F62" s="18"/>
      <c r="G62" s="7"/>
      <c r="H62" s="7"/>
      <c r="I62" s="7"/>
      <c r="J62" s="18"/>
      <c r="K62" s="7"/>
      <c r="L62" s="7"/>
      <c r="M62" s="7"/>
      <c r="N62" s="7"/>
      <c r="O62" s="308"/>
      <c r="P62" s="449"/>
      <c r="Q62" s="308"/>
      <c r="S62" s="308"/>
      <c r="T62" s="308"/>
      <c r="U62" s="308"/>
      <c r="V62" s="313"/>
      <c r="W62" s="313"/>
      <c r="X62" s="313"/>
      <c r="Y62" s="313"/>
      <c r="Z62" s="313"/>
      <c r="AA62" s="313"/>
      <c r="AB62" s="313"/>
      <c r="AC62" s="313"/>
      <c r="AD62" s="449"/>
      <c r="AE62" s="501"/>
      <c r="AF62" s="308"/>
      <c r="AG62" s="330"/>
      <c r="AH62" s="308"/>
      <c r="AI62" s="308"/>
      <c r="AJ62" s="308"/>
      <c r="AK62" s="313"/>
      <c r="AL62" s="313"/>
      <c r="AM62" s="313"/>
      <c r="AN62" s="313"/>
      <c r="AO62" s="313"/>
      <c r="AP62" s="313"/>
      <c r="AQ62" s="313"/>
      <c r="AR62" s="313"/>
      <c r="AS62" s="3"/>
      <c r="AU62" s="2"/>
      <c r="AV62" s="109"/>
      <c r="AW62" s="99"/>
      <c r="AX62" s="109"/>
      <c r="AY62" s="255"/>
      <c r="AZ62" s="255"/>
      <c r="BA62" s="255"/>
      <c r="BB62" s="392"/>
      <c r="BC62" s="109"/>
      <c r="BD62" s="109"/>
      <c r="BE62" s="109"/>
      <c r="BF62" s="109"/>
      <c r="BG62" s="109"/>
      <c r="BH62" s="109"/>
      <c r="BI62" s="109"/>
      <c r="BJ62" s="2"/>
      <c r="BK62" s="2"/>
      <c r="BL62" s="2"/>
      <c r="BM62" s="2"/>
      <c r="BN62" s="2"/>
      <c r="BO62" s="192"/>
      <c r="BP62" s="74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21" customHeight="1">
      <c r="A63" s="11"/>
      <c r="B63" s="7"/>
      <c r="C63" s="7"/>
      <c r="D63" s="7"/>
      <c r="E63" s="7"/>
      <c r="F63" s="18"/>
      <c r="G63" s="7"/>
      <c r="H63" s="7"/>
      <c r="I63" s="13"/>
      <c r="J63" s="13"/>
      <c r="K63" s="7"/>
      <c r="L63" s="7"/>
      <c r="M63" s="7"/>
      <c r="N63" s="7"/>
      <c r="O63" s="308"/>
      <c r="P63" s="449"/>
      <c r="Q63" s="385"/>
      <c r="R63" s="385"/>
      <c r="S63" s="308"/>
      <c r="T63" s="308"/>
      <c r="U63" s="447" t="s">
        <v>39</v>
      </c>
      <c r="V63" s="331"/>
      <c r="W63" s="385"/>
      <c r="X63" s="385"/>
      <c r="Y63" s="385"/>
      <c r="Z63" s="385"/>
      <c r="AA63" s="385"/>
      <c r="AB63" s="385"/>
      <c r="AC63" s="385"/>
      <c r="AD63" s="449"/>
      <c r="AE63" s="494"/>
      <c r="AF63" s="385"/>
      <c r="AG63" s="385"/>
      <c r="AH63" s="308"/>
      <c r="AI63" s="308"/>
      <c r="AJ63" s="447" t="s">
        <v>39</v>
      </c>
      <c r="AK63" s="331"/>
      <c r="AL63" s="385"/>
      <c r="AM63" s="385"/>
      <c r="AN63" s="385"/>
      <c r="AO63" s="385"/>
      <c r="AP63" s="385"/>
      <c r="AQ63" s="385"/>
      <c r="AR63" s="385"/>
      <c r="AS63" s="159"/>
      <c r="AU63" s="2"/>
      <c r="AV63" s="2"/>
      <c r="AW63" s="2"/>
      <c r="AX63" s="2"/>
      <c r="AY63" s="2"/>
      <c r="AZ63" s="192"/>
      <c r="BA63" s="74"/>
      <c r="BB63" s="2"/>
      <c r="BC63" s="2"/>
      <c r="BD63" s="2"/>
      <c r="BE63" s="2"/>
      <c r="BF63" s="2"/>
      <c r="BG63" s="2"/>
      <c r="BH63" s="2"/>
      <c r="BI63" s="2"/>
      <c r="BJ63" s="109"/>
      <c r="BK63" s="109"/>
      <c r="BL63" s="74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2"/>
      <c r="BZ63" s="2"/>
    </row>
    <row r="64" spans="1:78" ht="21" customHeight="1">
      <c r="A64" s="154"/>
      <c r="B64" s="155"/>
      <c r="C64" s="155"/>
      <c r="D64" s="155"/>
      <c r="E64" s="155"/>
      <c r="F64" s="157"/>
      <c r="G64" s="155"/>
      <c r="H64" s="155"/>
      <c r="I64" s="156"/>
      <c r="J64" s="156"/>
      <c r="K64" s="155"/>
      <c r="L64" s="155"/>
      <c r="M64" s="155"/>
      <c r="N64" s="155"/>
      <c r="O64" s="308"/>
      <c r="P64" s="449"/>
      <c r="Q64" s="225">
        <v>69</v>
      </c>
      <c r="R64" s="239" t="s">
        <v>181</v>
      </c>
      <c r="S64" s="502" t="s">
        <v>122</v>
      </c>
      <c r="T64" s="294">
        <v>5.2</v>
      </c>
      <c r="U64" s="294">
        <v>4</v>
      </c>
      <c r="V64" s="294">
        <v>6.5</v>
      </c>
      <c r="W64" s="294">
        <v>83</v>
      </c>
      <c r="X64" s="228">
        <v>1E-3</v>
      </c>
      <c r="Y64" s="228">
        <v>5</v>
      </c>
      <c r="Z64" s="228">
        <v>3.0000000000000001E-3</v>
      </c>
      <c r="AA64" s="228">
        <v>28</v>
      </c>
      <c r="AB64" s="228">
        <v>32</v>
      </c>
      <c r="AC64" s="229">
        <v>16.5</v>
      </c>
      <c r="AD64" s="225">
        <v>1.5</v>
      </c>
      <c r="AE64" s="494"/>
      <c r="AF64" s="225">
        <v>69</v>
      </c>
      <c r="AG64" s="239" t="s">
        <v>182</v>
      </c>
      <c r="AH64" s="502" t="s">
        <v>122</v>
      </c>
      <c r="AI64" s="294">
        <v>5.2</v>
      </c>
      <c r="AJ64" s="294">
        <v>4</v>
      </c>
      <c r="AK64" s="503">
        <v>6.5</v>
      </c>
      <c r="AL64" s="503">
        <v>83</v>
      </c>
      <c r="AM64" s="228">
        <v>1E-3</v>
      </c>
      <c r="AN64" s="228">
        <v>5</v>
      </c>
      <c r="AO64" s="228">
        <v>3.0000000000000001E-3</v>
      </c>
      <c r="AP64" s="228">
        <v>28</v>
      </c>
      <c r="AQ64" s="228">
        <v>32</v>
      </c>
      <c r="AR64" s="229">
        <v>16.5</v>
      </c>
      <c r="AS64" s="87">
        <v>1.5</v>
      </c>
      <c r="AU64" s="2"/>
      <c r="AV64" s="109"/>
      <c r="AW64" s="74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74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2"/>
      <c r="BZ64" s="2"/>
    </row>
    <row r="65" spans="1:78" ht="20.25" customHeight="1">
      <c r="A65" s="11"/>
      <c r="B65" s="7"/>
      <c r="C65" s="7"/>
      <c r="D65" s="7"/>
      <c r="E65" s="7"/>
      <c r="F65" s="18"/>
      <c r="G65" s="7"/>
      <c r="H65" s="13"/>
      <c r="I65" s="7"/>
      <c r="J65" s="13"/>
      <c r="K65" s="7"/>
      <c r="L65" s="7"/>
      <c r="M65" s="7"/>
      <c r="N65" s="7"/>
      <c r="O65" s="308"/>
      <c r="P65" s="449"/>
      <c r="Q65" s="225">
        <v>102</v>
      </c>
      <c r="R65" s="239" t="s">
        <v>86</v>
      </c>
      <c r="S65" s="298">
        <v>200</v>
      </c>
      <c r="T65" s="206">
        <v>4.0599999999999996</v>
      </c>
      <c r="U65" s="206">
        <v>4.2</v>
      </c>
      <c r="V65" s="206">
        <v>19</v>
      </c>
      <c r="W65" s="206">
        <v>131</v>
      </c>
      <c r="X65" s="206">
        <v>163</v>
      </c>
      <c r="Y65" s="206">
        <v>4.5</v>
      </c>
      <c r="Z65" s="206">
        <v>3.0000000000000001E-3</v>
      </c>
      <c r="AA65" s="206">
        <v>23</v>
      </c>
      <c r="AB65" s="206">
        <v>46</v>
      </c>
      <c r="AC65" s="225">
        <v>19</v>
      </c>
      <c r="AD65" s="225">
        <v>0.9</v>
      </c>
      <c r="AE65" s="494"/>
      <c r="AF65" s="225">
        <v>102</v>
      </c>
      <c r="AG65" s="239" t="s">
        <v>86</v>
      </c>
      <c r="AH65" s="298">
        <v>250</v>
      </c>
      <c r="AI65" s="206">
        <v>5</v>
      </c>
      <c r="AJ65" s="206">
        <v>5.3</v>
      </c>
      <c r="AK65" s="206">
        <v>23.8</v>
      </c>
      <c r="AL65" s="206">
        <v>163</v>
      </c>
      <c r="AM65" s="206">
        <v>163</v>
      </c>
      <c r="AN65" s="206">
        <v>4.5</v>
      </c>
      <c r="AO65" s="206">
        <v>3.0000000000000001E-3</v>
      </c>
      <c r="AP65" s="206">
        <v>23</v>
      </c>
      <c r="AQ65" s="206">
        <v>46</v>
      </c>
      <c r="AR65" s="225">
        <v>19</v>
      </c>
      <c r="AS65" s="78">
        <v>0.9</v>
      </c>
      <c r="AU65" s="2"/>
      <c r="AV65" s="109"/>
      <c r="AW65" s="74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74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2"/>
      <c r="BZ65" s="2"/>
    </row>
    <row r="66" spans="1:78" ht="23.25" customHeight="1">
      <c r="A66" s="11"/>
      <c r="B66" s="7"/>
      <c r="C66" s="7"/>
      <c r="D66" s="7"/>
      <c r="E66" s="7"/>
      <c r="F66" s="18"/>
      <c r="G66" s="7"/>
      <c r="H66" s="7"/>
      <c r="I66" s="13"/>
      <c r="J66" s="13"/>
      <c r="K66" s="7"/>
      <c r="L66" s="7"/>
      <c r="M66" s="7"/>
      <c r="N66" s="7"/>
      <c r="O66" s="308"/>
      <c r="P66" s="449"/>
      <c r="Q66" s="225">
        <v>260</v>
      </c>
      <c r="R66" s="239" t="s">
        <v>142</v>
      </c>
      <c r="S66" s="300">
        <v>100</v>
      </c>
      <c r="T66" s="206">
        <v>10</v>
      </c>
      <c r="U66" s="206">
        <v>30.3</v>
      </c>
      <c r="V66" s="206">
        <v>3.7</v>
      </c>
      <c r="W66" s="206">
        <v>328</v>
      </c>
      <c r="X66" s="206">
        <v>0.52</v>
      </c>
      <c r="Y66" s="206">
        <v>0.8</v>
      </c>
      <c r="Z66" s="206">
        <v>0.06</v>
      </c>
      <c r="AA66" s="206">
        <v>48</v>
      </c>
      <c r="AB66" s="206">
        <v>12</v>
      </c>
      <c r="AC66" s="225">
        <v>19</v>
      </c>
      <c r="AD66" s="225">
        <v>0.8</v>
      </c>
      <c r="AE66" s="504"/>
      <c r="AF66" s="225">
        <v>260</v>
      </c>
      <c r="AG66" s="239" t="s">
        <v>142</v>
      </c>
      <c r="AH66" s="300">
        <v>100</v>
      </c>
      <c r="AI66" s="206">
        <v>10</v>
      </c>
      <c r="AJ66" s="206">
        <v>30.3</v>
      </c>
      <c r="AK66" s="206">
        <v>3.7</v>
      </c>
      <c r="AL66" s="206">
        <v>328</v>
      </c>
      <c r="AM66" s="206">
        <v>0.52</v>
      </c>
      <c r="AN66" s="206">
        <v>0.8</v>
      </c>
      <c r="AO66" s="206">
        <v>0.06</v>
      </c>
      <c r="AP66" s="206">
        <v>48</v>
      </c>
      <c r="AQ66" s="206">
        <v>12</v>
      </c>
      <c r="AR66" s="225">
        <v>19</v>
      </c>
      <c r="AS66" s="78">
        <v>0.8</v>
      </c>
      <c r="AU66" s="2"/>
      <c r="AV66" s="109"/>
      <c r="AW66" s="74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69"/>
      <c r="BK66" s="169"/>
      <c r="BL66" s="168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2"/>
      <c r="BZ66" s="2"/>
    </row>
    <row r="67" spans="1:78" ht="19.5" customHeight="1">
      <c r="A67" s="11"/>
      <c r="B67" s="7"/>
      <c r="C67" s="7"/>
      <c r="D67" s="7"/>
      <c r="E67" s="7"/>
      <c r="F67" s="10"/>
      <c r="G67" s="7"/>
      <c r="H67" s="7"/>
      <c r="I67" s="25"/>
      <c r="J67" s="13"/>
      <c r="K67" s="7"/>
      <c r="L67" s="7"/>
      <c r="M67" s="7"/>
      <c r="N67" s="7"/>
      <c r="O67" s="308"/>
      <c r="P67" s="449"/>
      <c r="Q67" s="461">
        <v>312</v>
      </c>
      <c r="R67" s="299" t="s">
        <v>56</v>
      </c>
      <c r="S67" s="505">
        <v>200</v>
      </c>
      <c r="T67" s="206">
        <v>4.2</v>
      </c>
      <c r="U67" s="206">
        <v>6.8</v>
      </c>
      <c r="V67" s="206">
        <v>24</v>
      </c>
      <c r="W67" s="206">
        <v>176</v>
      </c>
      <c r="X67" s="462">
        <v>0.03</v>
      </c>
      <c r="Y67" s="462">
        <v>46</v>
      </c>
      <c r="Z67" s="462">
        <v>1E-3</v>
      </c>
      <c r="AA67" s="462">
        <v>102</v>
      </c>
      <c r="AB67" s="462">
        <v>89</v>
      </c>
      <c r="AC67" s="461">
        <v>16</v>
      </c>
      <c r="AD67" s="461">
        <v>0.5</v>
      </c>
      <c r="AE67" s="494"/>
      <c r="AF67" s="461">
        <v>312</v>
      </c>
      <c r="AG67" s="299" t="s">
        <v>56</v>
      </c>
      <c r="AH67" s="505">
        <v>200</v>
      </c>
      <c r="AI67" s="206">
        <v>4.2</v>
      </c>
      <c r="AJ67" s="206">
        <v>6.8</v>
      </c>
      <c r="AK67" s="206">
        <v>24</v>
      </c>
      <c r="AL67" s="206">
        <v>176</v>
      </c>
      <c r="AM67" s="462">
        <v>0.03</v>
      </c>
      <c r="AN67" s="462">
        <v>46</v>
      </c>
      <c r="AO67" s="462">
        <v>1E-3</v>
      </c>
      <c r="AP67" s="462">
        <v>102</v>
      </c>
      <c r="AQ67" s="462">
        <v>89</v>
      </c>
      <c r="AR67" s="461">
        <v>16</v>
      </c>
      <c r="AS67" s="122">
        <v>0.5</v>
      </c>
      <c r="AU67" s="2"/>
      <c r="AV67" s="169"/>
      <c r="AW67" s="168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09"/>
      <c r="BK67" s="109"/>
      <c r="BL67" s="111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2"/>
      <c r="BZ67" s="2"/>
    </row>
    <row r="68" spans="1:78" ht="18" customHeight="1">
      <c r="A68" s="13"/>
      <c r="B68" s="7"/>
      <c r="C68" s="13"/>
      <c r="D68" s="7"/>
      <c r="E68" s="7"/>
      <c r="F68" s="18"/>
      <c r="G68" s="7"/>
      <c r="H68" s="7"/>
      <c r="I68" s="7"/>
      <c r="J68" s="18"/>
      <c r="K68" s="7"/>
      <c r="L68" s="7"/>
      <c r="M68" s="7"/>
      <c r="N68" s="7"/>
      <c r="O68" s="308"/>
      <c r="P68" s="449"/>
      <c r="Q68" s="466">
        <v>349</v>
      </c>
      <c r="R68" s="226" t="s">
        <v>45</v>
      </c>
      <c r="S68" s="206">
        <v>200</v>
      </c>
      <c r="T68" s="297">
        <v>0.08</v>
      </c>
      <c r="U68" s="297">
        <v>0</v>
      </c>
      <c r="V68" s="297">
        <v>21.8</v>
      </c>
      <c r="W68" s="297">
        <v>87.6</v>
      </c>
      <c r="X68" s="206">
        <v>2E-3</v>
      </c>
      <c r="Y68" s="225">
        <v>12</v>
      </c>
      <c r="Z68" s="225">
        <v>1E-3</v>
      </c>
      <c r="AA68" s="506">
        <v>14</v>
      </c>
      <c r="AB68" s="206">
        <v>0</v>
      </c>
      <c r="AC68" s="206">
        <v>0</v>
      </c>
      <c r="AD68" s="225">
        <v>0.1</v>
      </c>
      <c r="AE68" s="494"/>
      <c r="AF68" s="466">
        <v>349</v>
      </c>
      <c r="AG68" s="226" t="s">
        <v>45</v>
      </c>
      <c r="AH68" s="206">
        <v>200</v>
      </c>
      <c r="AI68" s="294">
        <v>0.08</v>
      </c>
      <c r="AJ68" s="294">
        <v>0</v>
      </c>
      <c r="AK68" s="294">
        <v>21.8</v>
      </c>
      <c r="AL68" s="294">
        <v>87.6</v>
      </c>
      <c r="AM68" s="206">
        <v>2E-3</v>
      </c>
      <c r="AN68" s="225">
        <v>12</v>
      </c>
      <c r="AO68" s="225">
        <v>1E-3</v>
      </c>
      <c r="AP68" s="506">
        <v>14</v>
      </c>
      <c r="AQ68" s="206">
        <v>0</v>
      </c>
      <c r="AR68" s="206">
        <v>0</v>
      </c>
      <c r="AS68" s="78">
        <v>0.1</v>
      </c>
      <c r="AU68" s="2"/>
      <c r="AV68" s="109"/>
      <c r="AW68" s="111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11"/>
      <c r="BM68" s="109"/>
      <c r="BN68" s="109"/>
      <c r="BO68" s="109"/>
      <c r="BP68" s="109"/>
      <c r="BQ68" s="153"/>
      <c r="BR68" s="109"/>
      <c r="BS68" s="109"/>
      <c r="BT68" s="109"/>
      <c r="BU68" s="109"/>
      <c r="BV68" s="109"/>
      <c r="BW68" s="109"/>
      <c r="BX68" s="109"/>
      <c r="BY68" s="2"/>
      <c r="BZ68" s="2"/>
    </row>
    <row r="69" spans="1:78" ht="18" customHeight="1">
      <c r="A69" s="13"/>
      <c r="B69" s="7"/>
      <c r="C69" s="13"/>
      <c r="D69" s="7"/>
      <c r="E69" s="7"/>
      <c r="F69" s="18"/>
      <c r="G69" s="7"/>
      <c r="H69" s="7"/>
      <c r="I69" s="7"/>
      <c r="J69" s="18"/>
      <c r="K69" s="7"/>
      <c r="L69" s="7"/>
      <c r="M69" s="7"/>
      <c r="N69" s="7"/>
      <c r="O69" s="308"/>
      <c r="P69" s="449"/>
      <c r="Q69" s="225" t="s">
        <v>12</v>
      </c>
      <c r="R69" s="326" t="s">
        <v>100</v>
      </c>
      <c r="S69" s="206">
        <v>40</v>
      </c>
      <c r="T69" s="233">
        <v>1.32</v>
      </c>
      <c r="U69" s="206">
        <v>0.2</v>
      </c>
      <c r="V69" s="206">
        <v>0.2</v>
      </c>
      <c r="W69" s="206">
        <v>36</v>
      </c>
      <c r="X69" s="206">
        <v>2E-3</v>
      </c>
      <c r="Y69" s="206">
        <v>12</v>
      </c>
      <c r="Z69" s="206">
        <v>2E-3</v>
      </c>
      <c r="AA69" s="206">
        <v>114.6</v>
      </c>
      <c r="AB69" s="206">
        <v>17.5</v>
      </c>
      <c r="AC69" s="225">
        <v>6</v>
      </c>
      <c r="AD69" s="225">
        <v>0.5</v>
      </c>
      <c r="AE69" s="494"/>
      <c r="AF69" s="225" t="s">
        <v>12</v>
      </c>
      <c r="AG69" s="326" t="s">
        <v>100</v>
      </c>
      <c r="AH69" s="206">
        <v>40</v>
      </c>
      <c r="AI69" s="233">
        <v>1.32</v>
      </c>
      <c r="AJ69" s="206">
        <v>0.2</v>
      </c>
      <c r="AK69" s="206">
        <v>0.2</v>
      </c>
      <c r="AL69" s="206">
        <v>36</v>
      </c>
      <c r="AM69" s="206">
        <v>2E-3</v>
      </c>
      <c r="AN69" s="206">
        <v>12</v>
      </c>
      <c r="AO69" s="206">
        <v>2E-3</v>
      </c>
      <c r="AP69" s="206">
        <v>114.6</v>
      </c>
      <c r="AQ69" s="206">
        <v>17.5</v>
      </c>
      <c r="AR69" s="225">
        <v>6</v>
      </c>
      <c r="AS69" s="78">
        <v>0.5</v>
      </c>
      <c r="AU69" s="2"/>
      <c r="AV69" s="109"/>
      <c r="AW69" s="111"/>
      <c r="AX69" s="109"/>
      <c r="AY69" s="109"/>
      <c r="AZ69" s="109"/>
      <c r="BA69" s="109"/>
      <c r="BB69" s="153"/>
      <c r="BC69" s="109"/>
      <c r="BD69" s="109"/>
      <c r="BE69" s="109"/>
      <c r="BF69" s="109"/>
      <c r="BG69" s="109"/>
      <c r="BH69" s="109"/>
      <c r="BI69" s="109"/>
      <c r="BJ69" s="109"/>
      <c r="BK69" s="109"/>
      <c r="BL69" s="111"/>
      <c r="BM69" s="109"/>
      <c r="BN69" s="109"/>
      <c r="BO69" s="109"/>
      <c r="BP69" s="109"/>
      <c r="BQ69" s="153"/>
      <c r="BR69" s="109"/>
      <c r="BS69" s="109"/>
      <c r="BT69" s="109"/>
      <c r="BU69" s="109"/>
      <c r="BV69" s="109"/>
      <c r="BW69" s="109"/>
      <c r="BX69" s="109"/>
      <c r="BY69" s="2"/>
      <c r="BZ69" s="2"/>
    </row>
    <row r="70" spans="1:78" ht="17.25" customHeight="1">
      <c r="A70" s="7"/>
      <c r="B70" s="429"/>
      <c r="C70" s="7"/>
      <c r="D70" s="429"/>
      <c r="E70" s="429"/>
      <c r="F70" s="429"/>
      <c r="G70" s="7"/>
      <c r="H70" s="429"/>
      <c r="I70" s="429"/>
      <c r="J70" s="429"/>
      <c r="K70" s="429"/>
      <c r="L70" s="429"/>
      <c r="M70" s="429"/>
      <c r="N70" s="429"/>
      <c r="O70" s="308"/>
      <c r="P70" s="449"/>
      <c r="Q70" s="460" t="s">
        <v>38</v>
      </c>
      <c r="R70" s="327" t="s">
        <v>101</v>
      </c>
      <c r="S70" s="206">
        <v>20</v>
      </c>
      <c r="T70" s="467">
        <v>1.6</v>
      </c>
      <c r="U70" s="225">
        <v>0.28000000000000003</v>
      </c>
      <c r="V70" s="206">
        <v>0.26</v>
      </c>
      <c r="W70" s="468">
        <v>39</v>
      </c>
      <c r="X70" s="469">
        <v>0.1</v>
      </c>
      <c r="Y70" s="469">
        <v>1.2</v>
      </c>
      <c r="Z70" s="469">
        <v>2E-3</v>
      </c>
      <c r="AA70" s="469">
        <v>59</v>
      </c>
      <c r="AB70" s="469">
        <v>20</v>
      </c>
      <c r="AC70" s="206">
        <v>10</v>
      </c>
      <c r="AD70" s="225">
        <v>2</v>
      </c>
      <c r="AE70" s="494"/>
      <c r="AF70" s="460" t="s">
        <v>38</v>
      </c>
      <c r="AG70" s="327" t="s">
        <v>101</v>
      </c>
      <c r="AH70" s="206">
        <v>20</v>
      </c>
      <c r="AI70" s="467">
        <v>1.6</v>
      </c>
      <c r="AJ70" s="225">
        <v>0.28000000000000003</v>
      </c>
      <c r="AK70" s="206">
        <v>0.26</v>
      </c>
      <c r="AL70" s="468">
        <v>39</v>
      </c>
      <c r="AM70" s="469">
        <v>0.1</v>
      </c>
      <c r="AN70" s="469">
        <v>1.2</v>
      </c>
      <c r="AO70" s="469">
        <v>2E-3</v>
      </c>
      <c r="AP70" s="469">
        <v>59</v>
      </c>
      <c r="AQ70" s="469">
        <v>20</v>
      </c>
      <c r="AR70" s="206">
        <v>10</v>
      </c>
      <c r="AS70" s="78">
        <v>2</v>
      </c>
      <c r="AU70" s="2"/>
      <c r="AV70" s="109"/>
      <c r="AW70" s="111"/>
      <c r="AX70" s="109"/>
      <c r="AY70" s="109"/>
      <c r="AZ70" s="109"/>
      <c r="BA70" s="109"/>
      <c r="BB70" s="153"/>
      <c r="BC70" s="109"/>
      <c r="BD70" s="109"/>
      <c r="BE70" s="109"/>
      <c r="BF70" s="109"/>
      <c r="BG70" s="109"/>
      <c r="BH70" s="109"/>
      <c r="BI70" s="109"/>
      <c r="BJ70" s="109"/>
      <c r="BK70" s="109"/>
      <c r="BL70" s="74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2"/>
      <c r="BZ70" s="2"/>
    </row>
    <row r="71" spans="1:78" ht="18" customHeight="1">
      <c r="A71" s="7"/>
      <c r="B71" s="429"/>
      <c r="C71" s="7"/>
      <c r="D71" s="429"/>
      <c r="E71" s="429"/>
      <c r="F71" s="429"/>
      <c r="G71" s="7"/>
      <c r="H71" s="434"/>
      <c r="I71" s="434"/>
      <c r="J71" s="434"/>
      <c r="K71" s="429"/>
      <c r="L71" s="429"/>
      <c r="M71" s="429"/>
      <c r="N71" s="429"/>
      <c r="O71" s="308"/>
      <c r="P71" s="449"/>
      <c r="Q71" s="206" t="s">
        <v>12</v>
      </c>
      <c r="R71" s="306" t="s">
        <v>111</v>
      </c>
      <c r="S71" s="206">
        <v>60</v>
      </c>
      <c r="T71" s="225">
        <v>2.6</v>
      </c>
      <c r="U71" s="206">
        <v>2.7</v>
      </c>
      <c r="V71" s="206">
        <v>13.6</v>
      </c>
      <c r="W71" s="206">
        <v>178.2</v>
      </c>
      <c r="X71" s="230">
        <v>0.01</v>
      </c>
      <c r="Y71" s="477">
        <v>57</v>
      </c>
      <c r="Z71" s="206">
        <v>2E-3</v>
      </c>
      <c r="AA71" s="206">
        <v>65</v>
      </c>
      <c r="AB71" s="225">
        <v>44</v>
      </c>
      <c r="AC71" s="206">
        <v>0.6</v>
      </c>
      <c r="AD71" s="225">
        <v>9</v>
      </c>
      <c r="AE71" s="217"/>
      <c r="AF71" s="206" t="s">
        <v>12</v>
      </c>
      <c r="AG71" s="306" t="s">
        <v>111</v>
      </c>
      <c r="AH71" s="206">
        <v>80</v>
      </c>
      <c r="AI71" s="225">
        <v>3.4</v>
      </c>
      <c r="AJ71" s="206">
        <v>3.5</v>
      </c>
      <c r="AK71" s="206">
        <v>16</v>
      </c>
      <c r="AL71" s="206">
        <v>190</v>
      </c>
      <c r="AM71" s="230">
        <v>0.01</v>
      </c>
      <c r="AN71" s="477">
        <v>57</v>
      </c>
      <c r="AO71" s="206">
        <v>2E-3</v>
      </c>
      <c r="AP71" s="206">
        <v>65</v>
      </c>
      <c r="AQ71" s="225">
        <v>44</v>
      </c>
      <c r="AR71" s="206">
        <v>0.6</v>
      </c>
      <c r="AS71" s="78">
        <v>9</v>
      </c>
      <c r="AT71" s="2"/>
      <c r="AU71" s="2"/>
      <c r="AV71" s="109"/>
      <c r="AW71" s="74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9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2"/>
      <c r="BZ71" s="2"/>
    </row>
    <row r="72" spans="1:78" ht="18" customHeight="1">
      <c r="A72" s="8"/>
      <c r="B72" s="429"/>
      <c r="C72" s="8"/>
      <c r="D72" s="429"/>
      <c r="E72" s="429"/>
      <c r="F72" s="429"/>
      <c r="G72" s="7"/>
      <c r="H72" s="435"/>
      <c r="I72" s="435"/>
      <c r="J72" s="435"/>
      <c r="K72" s="429"/>
      <c r="L72" s="429"/>
      <c r="M72" s="429"/>
      <c r="N72" s="429"/>
      <c r="O72" s="308"/>
      <c r="P72" s="313"/>
      <c r="Q72" s="206"/>
      <c r="R72" s="337" t="s">
        <v>40</v>
      </c>
      <c r="S72" s="206"/>
      <c r="T72" s="225">
        <v>43.5</v>
      </c>
      <c r="U72" s="206">
        <v>46.2</v>
      </c>
      <c r="V72" s="225">
        <v>164</v>
      </c>
      <c r="W72" s="225">
        <f>SUM(W64:W71)</f>
        <v>1058.8</v>
      </c>
      <c r="X72" s="206"/>
      <c r="Y72" s="469"/>
      <c r="Z72" s="469"/>
      <c r="AA72" s="469"/>
      <c r="AB72" s="469"/>
      <c r="AC72" s="466"/>
      <c r="AD72" s="482"/>
      <c r="AE72" s="319"/>
      <c r="AF72" s="206"/>
      <c r="AG72" s="337" t="s">
        <v>40</v>
      </c>
      <c r="AH72" s="206"/>
      <c r="AI72" s="453">
        <v>46</v>
      </c>
      <c r="AJ72" s="452">
        <v>48</v>
      </c>
      <c r="AK72" s="453">
        <v>161.19999999999999</v>
      </c>
      <c r="AL72" s="453">
        <f>SUM(AL64:AL71)</f>
        <v>1102.5999999999999</v>
      </c>
      <c r="AM72" s="206"/>
      <c r="AN72" s="469"/>
      <c r="AO72" s="469"/>
      <c r="AP72" s="469"/>
      <c r="AQ72" s="469"/>
      <c r="AR72" s="466"/>
      <c r="AS72" s="108"/>
      <c r="AT72" s="2"/>
      <c r="AU72" s="2"/>
      <c r="AV72" s="109"/>
      <c r="AW72" s="99"/>
      <c r="AX72" s="109"/>
      <c r="AY72" s="110"/>
      <c r="AZ72" s="110"/>
      <c r="BA72" s="110"/>
      <c r="BB72" s="110"/>
      <c r="BC72" s="109"/>
      <c r="BD72" s="109"/>
      <c r="BE72" s="109"/>
      <c r="BF72" s="109"/>
      <c r="BG72" s="109"/>
      <c r="BH72" s="109"/>
      <c r="BI72" s="109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2"/>
      <c r="BZ72" s="2"/>
    </row>
    <row r="73" spans="1:78" ht="18" customHeight="1">
      <c r="A73" s="8"/>
      <c r="B73" s="429"/>
      <c r="C73" s="8"/>
      <c r="D73" s="429"/>
      <c r="E73" s="429"/>
      <c r="F73" s="429"/>
      <c r="G73" s="7"/>
      <c r="H73" s="435"/>
      <c r="I73" s="435"/>
      <c r="J73" s="435"/>
      <c r="K73" s="429"/>
      <c r="L73" s="429"/>
      <c r="M73" s="429"/>
      <c r="N73" s="429"/>
      <c r="O73" s="308"/>
      <c r="P73" s="313"/>
      <c r="Q73" s="319"/>
      <c r="R73" s="334"/>
      <c r="S73" s="319"/>
      <c r="T73" s="334"/>
      <c r="U73" s="334"/>
      <c r="V73" s="334"/>
      <c r="W73" s="319"/>
      <c r="X73" s="334"/>
      <c r="Y73" s="319"/>
      <c r="Z73" s="319"/>
      <c r="AA73" s="319"/>
      <c r="AB73" s="319"/>
      <c r="AC73" s="319"/>
      <c r="AD73" s="319"/>
      <c r="AE73" s="308"/>
      <c r="AF73" s="319"/>
      <c r="AG73" s="334"/>
      <c r="AH73" s="319"/>
      <c r="AI73" s="334"/>
      <c r="AJ73" s="334"/>
      <c r="AK73" s="334"/>
      <c r="AL73" s="319"/>
      <c r="AM73" s="334"/>
      <c r="AN73" s="319"/>
      <c r="AO73" s="319"/>
      <c r="AP73" s="319"/>
      <c r="AQ73" s="319"/>
      <c r="AR73" s="319"/>
      <c r="AS73" s="74"/>
      <c r="AU73" s="2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.6">
      <c r="A74" s="13"/>
      <c r="B74" s="13"/>
      <c r="C74" s="13"/>
      <c r="D74" s="14"/>
      <c r="E74" s="14"/>
      <c r="F74" s="14"/>
      <c r="G74" s="13"/>
      <c r="H74" s="14"/>
      <c r="I74" s="14"/>
      <c r="J74" s="15"/>
      <c r="K74" s="14"/>
      <c r="L74" s="14"/>
      <c r="M74" s="14"/>
      <c r="N74" s="14"/>
      <c r="O74" s="308"/>
      <c r="P74" s="313"/>
      <c r="Q74" s="313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38"/>
      <c r="AF74" s="338"/>
      <c r="AG74" s="338"/>
      <c r="AH74" s="338"/>
      <c r="AI74" s="308"/>
      <c r="AJ74" s="335"/>
      <c r="AK74" s="308"/>
      <c r="AL74" s="338"/>
      <c r="AM74" s="338"/>
      <c r="AN74" s="338"/>
      <c r="AO74" s="338"/>
      <c r="AP74" s="308"/>
      <c r="AQ74" s="308"/>
      <c r="AR74" s="338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.6">
      <c r="A75" s="7"/>
      <c r="B75" s="7"/>
      <c r="C75" s="7"/>
      <c r="D75" s="11"/>
      <c r="E75" s="7"/>
      <c r="F75" s="7"/>
      <c r="G75" s="7"/>
      <c r="H75" s="7"/>
      <c r="I75" s="7"/>
      <c r="J75" s="11"/>
      <c r="K75" s="7"/>
      <c r="L75" s="7"/>
      <c r="M75" s="7"/>
      <c r="N75" s="7"/>
      <c r="O75" s="308"/>
      <c r="P75" s="313"/>
      <c r="Q75" s="338"/>
      <c r="R75" s="338"/>
      <c r="S75" s="338"/>
      <c r="T75" s="308"/>
      <c r="U75" s="335"/>
      <c r="V75" s="478"/>
      <c r="W75" s="338"/>
      <c r="X75" s="338"/>
      <c r="Y75" s="338"/>
      <c r="Z75" s="308"/>
      <c r="AA75" s="308"/>
      <c r="AB75" s="308"/>
      <c r="AC75" s="338"/>
      <c r="AD75" s="33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</row>
    <row r="76" spans="1:78" ht="15.6">
      <c r="A76" s="429"/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308"/>
      <c r="P76" s="313"/>
      <c r="Q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69" t="s">
        <v>20</v>
      </c>
      <c r="AQ76" s="338"/>
      <c r="AR76" s="308"/>
    </row>
    <row r="77" spans="1:78" ht="17.399999999999999">
      <c r="A77" s="430"/>
      <c r="B77" s="430"/>
      <c r="C77" s="430"/>
      <c r="D77" s="430"/>
      <c r="E77" s="430"/>
      <c r="F77" s="441"/>
      <c r="G77" s="441"/>
      <c r="H77" s="441"/>
      <c r="I77" s="441"/>
      <c r="J77" s="441"/>
      <c r="K77" s="441"/>
      <c r="L77" s="441"/>
      <c r="M77" s="441"/>
      <c r="N77" s="441"/>
      <c r="O77" s="308"/>
      <c r="P77" s="313"/>
      <c r="Q77" s="313"/>
      <c r="S77" s="308"/>
      <c r="T77" s="308"/>
      <c r="U77" s="308"/>
      <c r="V77" s="308"/>
      <c r="W77" s="308">
        <v>3</v>
      </c>
      <c r="X77" s="308"/>
      <c r="Y77" s="308"/>
      <c r="Z77" s="308"/>
      <c r="AA77" s="369"/>
      <c r="AB77" s="308"/>
      <c r="AC77" s="308"/>
      <c r="AD77" s="308"/>
      <c r="AE77" s="319"/>
      <c r="AF77" s="319"/>
      <c r="AG77" s="359" t="s">
        <v>20</v>
      </c>
      <c r="AH77" s="319"/>
      <c r="AI77" s="313"/>
      <c r="AJ77" s="343" t="s">
        <v>68</v>
      </c>
      <c r="AK77" s="335"/>
      <c r="AL77" s="319"/>
      <c r="AM77" s="319"/>
      <c r="AN77" s="319"/>
      <c r="AO77" s="319"/>
      <c r="AP77" s="319"/>
      <c r="AQ77" s="319"/>
      <c r="AR77" s="319"/>
    </row>
    <row r="78" spans="1:78" ht="17.399999999999999">
      <c r="A78" s="50"/>
      <c r="B78" s="50"/>
      <c r="C78" s="50"/>
      <c r="D78" s="50"/>
      <c r="E78" s="50"/>
      <c r="F78" s="48"/>
      <c r="G78" s="48"/>
      <c r="H78" s="48"/>
      <c r="I78" s="48"/>
      <c r="J78" s="48"/>
      <c r="K78" s="48"/>
      <c r="L78" s="48"/>
      <c r="M78" s="48"/>
      <c r="N78" s="48"/>
      <c r="O78" s="308"/>
      <c r="P78" s="313"/>
      <c r="Q78" s="331"/>
      <c r="R78" s="335"/>
      <c r="S78" s="331"/>
      <c r="T78" s="385"/>
      <c r="U78" s="447" t="s">
        <v>68</v>
      </c>
      <c r="V78" s="448"/>
      <c r="W78" s="331"/>
      <c r="X78" s="331"/>
      <c r="Y78" s="331"/>
      <c r="Z78" s="331"/>
      <c r="AA78" s="385"/>
      <c r="AB78" s="331"/>
      <c r="AC78" s="331"/>
      <c r="AD78" s="331"/>
      <c r="AE78" s="319"/>
      <c r="AF78" s="319"/>
      <c r="AG78" s="319"/>
      <c r="AH78" s="319"/>
      <c r="AI78" s="450"/>
      <c r="AJ78" s="319"/>
      <c r="AK78" s="319"/>
      <c r="AL78" s="319"/>
      <c r="AM78" s="450"/>
      <c r="AN78" s="319"/>
      <c r="AO78" s="319"/>
      <c r="AP78" s="319"/>
      <c r="AQ78" s="319"/>
      <c r="AR78" s="319"/>
      <c r="AS78" s="74"/>
    </row>
    <row r="79" spans="1:78" ht="20.25" customHeight="1">
      <c r="A79" s="50"/>
      <c r="B79" s="50"/>
      <c r="C79" s="50"/>
      <c r="D79" s="50"/>
      <c r="E79" s="50"/>
      <c r="F79" s="48"/>
      <c r="G79" s="48"/>
      <c r="H79" s="48"/>
      <c r="I79" s="48"/>
      <c r="J79" s="48"/>
      <c r="K79" s="48"/>
      <c r="L79" s="48"/>
      <c r="M79" s="48"/>
      <c r="N79" s="48"/>
      <c r="O79" s="308"/>
      <c r="P79" s="449"/>
      <c r="Q79" s="349" t="s">
        <v>0</v>
      </c>
      <c r="R79" s="320" t="s">
        <v>31</v>
      </c>
      <c r="S79" s="492" t="s">
        <v>32</v>
      </c>
      <c r="T79" s="450" t="s">
        <v>15</v>
      </c>
      <c r="U79" s="338"/>
      <c r="V79" s="451"/>
      <c r="W79" s="451" t="s">
        <v>33</v>
      </c>
      <c r="X79" s="450" t="s">
        <v>34</v>
      </c>
      <c r="Y79" s="338"/>
      <c r="Z79" s="451"/>
      <c r="AA79" s="338" t="s">
        <v>61</v>
      </c>
      <c r="AB79" s="338"/>
      <c r="AC79" s="338"/>
      <c r="AD79" s="451"/>
      <c r="AE79" s="319"/>
      <c r="AF79" s="349" t="s">
        <v>0</v>
      </c>
      <c r="AG79" s="322" t="s">
        <v>31</v>
      </c>
      <c r="AH79" s="322" t="s">
        <v>32</v>
      </c>
      <c r="AI79" s="491" t="s">
        <v>15</v>
      </c>
      <c r="AJ79" s="306"/>
      <c r="AK79" s="339"/>
      <c r="AL79" s="339" t="s">
        <v>33</v>
      </c>
      <c r="AM79" s="491" t="s">
        <v>34</v>
      </c>
      <c r="AN79" s="306"/>
      <c r="AO79" s="339"/>
      <c r="AP79" s="306" t="s">
        <v>61</v>
      </c>
      <c r="AQ79" s="306"/>
      <c r="AR79" s="306"/>
      <c r="AS79" s="71"/>
    </row>
    <row r="80" spans="1:78" ht="19.5" customHeight="1">
      <c r="A80" s="7"/>
      <c r="B80" s="26"/>
      <c r="C80" s="7"/>
      <c r="D80" s="7"/>
      <c r="E80" s="7"/>
      <c r="F80" s="18"/>
      <c r="G80" s="7"/>
      <c r="H80" s="7"/>
      <c r="I80" s="7"/>
      <c r="J80" s="18"/>
      <c r="K80" s="7"/>
      <c r="L80" s="7"/>
      <c r="M80" s="7"/>
      <c r="N80" s="7"/>
      <c r="O80" s="308"/>
      <c r="P80" s="449"/>
      <c r="Q80" s="336"/>
      <c r="R80" s="321"/>
      <c r="S80" s="321" t="s">
        <v>1</v>
      </c>
      <c r="T80" s="331"/>
      <c r="U80" s="331"/>
      <c r="V80" s="336"/>
      <c r="W80" s="336" t="s">
        <v>2</v>
      </c>
      <c r="X80" s="331"/>
      <c r="Y80" s="331"/>
      <c r="Z80" s="336"/>
      <c r="AA80" s="331"/>
      <c r="AB80" s="331"/>
      <c r="AC80" s="331"/>
      <c r="AD80" s="336"/>
      <c r="AE80" s="493"/>
      <c r="AF80" s="336"/>
      <c r="AG80" s="321"/>
      <c r="AH80" s="321" t="s">
        <v>1</v>
      </c>
      <c r="AI80" s="331"/>
      <c r="AJ80" s="331"/>
      <c r="AK80" s="336"/>
      <c r="AL80" s="336" t="s">
        <v>2</v>
      </c>
      <c r="AM80" s="331"/>
      <c r="AN80" s="331"/>
      <c r="AO80" s="336"/>
      <c r="AP80" s="331"/>
      <c r="AQ80" s="331"/>
      <c r="AR80" s="331"/>
      <c r="AS80" s="69"/>
    </row>
    <row r="81" spans="1:45" ht="15.6">
      <c r="A81" s="7"/>
      <c r="B81" s="26"/>
      <c r="C81" s="7"/>
      <c r="D81" s="11"/>
      <c r="E81" s="7"/>
      <c r="F81" s="18"/>
      <c r="G81" s="7"/>
      <c r="H81" s="7"/>
      <c r="I81" s="7"/>
      <c r="J81" s="27"/>
      <c r="K81" s="7"/>
      <c r="L81" s="7"/>
      <c r="M81" s="7"/>
      <c r="N81" s="7"/>
      <c r="O81" s="308"/>
      <c r="P81" s="449"/>
      <c r="Q81" s="339"/>
      <c r="R81" s="322"/>
      <c r="S81" s="322" t="s">
        <v>35</v>
      </c>
      <c r="T81" s="452" t="s">
        <v>3</v>
      </c>
      <c r="U81" s="452" t="s">
        <v>4</v>
      </c>
      <c r="V81" s="351" t="s">
        <v>5</v>
      </c>
      <c r="W81" s="452" t="s">
        <v>30</v>
      </c>
      <c r="X81" s="452" t="s">
        <v>36</v>
      </c>
      <c r="Y81" s="452" t="s">
        <v>6</v>
      </c>
      <c r="Z81" s="453" t="s">
        <v>37</v>
      </c>
      <c r="AA81" s="452" t="s">
        <v>7</v>
      </c>
      <c r="AB81" s="452" t="s">
        <v>8</v>
      </c>
      <c r="AC81" s="452" t="s">
        <v>9</v>
      </c>
      <c r="AD81" s="453" t="s">
        <v>10</v>
      </c>
      <c r="AE81" s="485"/>
      <c r="AF81" s="339"/>
      <c r="AG81" s="322"/>
      <c r="AH81" s="322" t="s">
        <v>35</v>
      </c>
      <c r="AI81" s="452" t="s">
        <v>3</v>
      </c>
      <c r="AJ81" s="452" t="s">
        <v>4</v>
      </c>
      <c r="AK81" s="351" t="s">
        <v>5</v>
      </c>
      <c r="AL81" s="452" t="s">
        <v>30</v>
      </c>
      <c r="AM81" s="452" t="s">
        <v>36</v>
      </c>
      <c r="AN81" s="452" t="s">
        <v>6</v>
      </c>
      <c r="AO81" s="453" t="s">
        <v>37</v>
      </c>
      <c r="AP81" s="452" t="s">
        <v>7</v>
      </c>
      <c r="AQ81" s="452" t="s">
        <v>8</v>
      </c>
      <c r="AR81" s="452" t="s">
        <v>9</v>
      </c>
      <c r="AS81" s="73" t="s">
        <v>10</v>
      </c>
    </row>
    <row r="82" spans="1:45" ht="15.6" hidden="1">
      <c r="A82" s="7"/>
      <c r="B82" s="7"/>
      <c r="C82" s="7"/>
      <c r="D82" s="7"/>
      <c r="E82" s="7"/>
      <c r="F82" s="28"/>
      <c r="G82" s="7"/>
      <c r="H82" s="7"/>
      <c r="I82" s="7"/>
      <c r="J82" s="18"/>
      <c r="K82" s="7"/>
      <c r="L82" s="7"/>
      <c r="M82" s="7"/>
      <c r="N82" s="7"/>
      <c r="O82" s="308"/>
      <c r="P82" s="449"/>
      <c r="Q82" s="225">
        <v>15</v>
      </c>
      <c r="R82" s="226" t="s">
        <v>42</v>
      </c>
      <c r="S82" s="206">
        <v>10</v>
      </c>
      <c r="T82" s="225">
        <v>3.7</v>
      </c>
      <c r="U82" s="206">
        <v>4.75</v>
      </c>
      <c r="V82" s="206">
        <v>0</v>
      </c>
      <c r="W82" s="507">
        <v>39</v>
      </c>
      <c r="X82" s="206">
        <v>0.2</v>
      </c>
      <c r="Y82" s="206">
        <v>2.5</v>
      </c>
      <c r="Z82" s="206">
        <v>1E-3</v>
      </c>
      <c r="AA82" s="206">
        <v>132</v>
      </c>
      <c r="AB82" s="206">
        <v>123</v>
      </c>
      <c r="AC82" s="206">
        <v>28</v>
      </c>
      <c r="AD82" s="225">
        <v>1.8</v>
      </c>
      <c r="AE82" s="489"/>
      <c r="AF82" s="225">
        <v>15</v>
      </c>
      <c r="AG82" s="226" t="s">
        <v>42</v>
      </c>
      <c r="AH82" s="206">
        <v>10</v>
      </c>
      <c r="AI82" s="225">
        <v>3.7</v>
      </c>
      <c r="AJ82" s="206">
        <v>4.75</v>
      </c>
      <c r="AK82" s="206">
        <v>0</v>
      </c>
      <c r="AL82" s="507">
        <v>39</v>
      </c>
      <c r="AM82" s="206">
        <v>0.2</v>
      </c>
      <c r="AN82" s="206">
        <v>2.5</v>
      </c>
      <c r="AO82" s="206">
        <v>1E-3</v>
      </c>
      <c r="AP82" s="206">
        <v>132</v>
      </c>
      <c r="AQ82" s="206">
        <v>123</v>
      </c>
      <c r="AR82" s="206">
        <v>28</v>
      </c>
      <c r="AS82" s="78">
        <v>1.8</v>
      </c>
    </row>
    <row r="83" spans="1:45" ht="21.75" customHeight="1">
      <c r="A83" s="7"/>
      <c r="B83" s="7"/>
      <c r="C83" s="7"/>
      <c r="D83" s="7"/>
      <c r="E83" s="24"/>
      <c r="F83" s="18"/>
      <c r="G83" s="7"/>
      <c r="H83" s="13"/>
      <c r="I83" s="7"/>
      <c r="J83" s="13"/>
      <c r="K83" s="7"/>
      <c r="L83" s="7"/>
      <c r="M83" s="7"/>
      <c r="N83" s="7"/>
      <c r="O83" s="308"/>
      <c r="P83" s="449"/>
      <c r="Q83" s="225">
        <v>15</v>
      </c>
      <c r="R83" s="226" t="s">
        <v>42</v>
      </c>
      <c r="S83" s="206">
        <v>15</v>
      </c>
      <c r="T83" s="294">
        <v>8</v>
      </c>
      <c r="U83" s="294">
        <v>8.1999999999999993</v>
      </c>
      <c r="V83" s="294">
        <v>0</v>
      </c>
      <c r="W83" s="294">
        <v>106</v>
      </c>
      <c r="X83" s="206">
        <v>0.2</v>
      </c>
      <c r="Y83" s="206">
        <v>2.5</v>
      </c>
      <c r="Z83" s="206">
        <v>1E-3</v>
      </c>
      <c r="AA83" s="206">
        <v>132</v>
      </c>
      <c r="AB83" s="206">
        <v>123</v>
      </c>
      <c r="AC83" s="206">
        <v>28</v>
      </c>
      <c r="AD83" s="225">
        <v>1.8</v>
      </c>
      <c r="AE83" s="508"/>
      <c r="AF83" s="225">
        <v>15</v>
      </c>
      <c r="AG83" s="226" t="s">
        <v>42</v>
      </c>
      <c r="AH83" s="206">
        <v>15</v>
      </c>
      <c r="AI83" s="294">
        <v>8</v>
      </c>
      <c r="AJ83" s="294">
        <v>8.1999999999999993</v>
      </c>
      <c r="AK83" s="294">
        <v>0</v>
      </c>
      <c r="AL83" s="294">
        <v>106</v>
      </c>
      <c r="AM83" s="206">
        <v>0.2</v>
      </c>
      <c r="AN83" s="206">
        <v>2.5</v>
      </c>
      <c r="AO83" s="206">
        <v>1E-3</v>
      </c>
      <c r="AP83" s="206">
        <v>132</v>
      </c>
      <c r="AQ83" s="206">
        <v>123</v>
      </c>
      <c r="AR83" s="206">
        <v>28</v>
      </c>
      <c r="AS83" s="78">
        <v>1.8</v>
      </c>
    </row>
    <row r="84" spans="1:45" ht="21.75" customHeight="1">
      <c r="A84" s="13"/>
      <c r="B84" s="17"/>
      <c r="C84" s="28"/>
      <c r="D84" s="11"/>
      <c r="E84" s="7"/>
      <c r="F84" s="7"/>
      <c r="G84" s="7"/>
      <c r="H84" s="7"/>
      <c r="I84" s="7"/>
      <c r="J84" s="7"/>
      <c r="K84" s="7"/>
      <c r="L84" s="7"/>
      <c r="M84" s="7"/>
      <c r="N84" s="7"/>
      <c r="O84" s="308"/>
      <c r="P84" s="449"/>
      <c r="Q84" s="465">
        <v>259</v>
      </c>
      <c r="R84" s="309" t="s">
        <v>149</v>
      </c>
      <c r="S84" s="293" t="s">
        <v>150</v>
      </c>
      <c r="T84" s="294">
        <v>7.3</v>
      </c>
      <c r="U84" s="294">
        <v>4.3</v>
      </c>
      <c r="V84" s="294">
        <v>38.270000000000003</v>
      </c>
      <c r="W84" s="294">
        <v>348</v>
      </c>
      <c r="X84" s="467">
        <v>0.2</v>
      </c>
      <c r="Y84" s="467">
        <v>4.2</v>
      </c>
      <c r="Z84" s="467">
        <v>0.02</v>
      </c>
      <c r="AA84" s="467">
        <v>221</v>
      </c>
      <c r="AB84" s="467">
        <v>315.79000000000002</v>
      </c>
      <c r="AC84" s="467">
        <v>79</v>
      </c>
      <c r="AD84" s="465">
        <v>2.1</v>
      </c>
      <c r="AE84" s="509"/>
      <c r="AF84" s="465">
        <v>259</v>
      </c>
      <c r="AG84" s="309" t="s">
        <v>149</v>
      </c>
      <c r="AH84" s="293" t="s">
        <v>150</v>
      </c>
      <c r="AI84" s="294">
        <v>7.3</v>
      </c>
      <c r="AJ84" s="294">
        <v>4.3</v>
      </c>
      <c r="AK84" s="294">
        <v>38.270000000000003</v>
      </c>
      <c r="AL84" s="294">
        <v>348</v>
      </c>
      <c r="AM84" s="467">
        <v>0.2</v>
      </c>
      <c r="AN84" s="467">
        <v>4.2</v>
      </c>
      <c r="AO84" s="467">
        <v>0.02</v>
      </c>
      <c r="AP84" s="467">
        <v>221</v>
      </c>
      <c r="AQ84" s="467">
        <v>315</v>
      </c>
      <c r="AR84" s="467">
        <v>79</v>
      </c>
      <c r="AS84" s="104">
        <v>2.1</v>
      </c>
    </row>
    <row r="85" spans="1:45" ht="21.75" customHeight="1">
      <c r="A85" s="13"/>
      <c r="B85" s="7"/>
      <c r="C85" s="13"/>
      <c r="D85" s="7"/>
      <c r="E85" s="7"/>
      <c r="F85" s="18"/>
      <c r="G85" s="7"/>
      <c r="H85" s="7"/>
      <c r="I85" s="7"/>
      <c r="J85" s="11"/>
      <c r="K85" s="7"/>
      <c r="L85" s="7"/>
      <c r="M85" s="7"/>
      <c r="N85" s="7"/>
      <c r="O85" s="308"/>
      <c r="P85" s="449"/>
      <c r="Q85" s="510">
        <v>377</v>
      </c>
      <c r="R85" s="339" t="s">
        <v>19</v>
      </c>
      <c r="S85" s="502" t="s">
        <v>123</v>
      </c>
      <c r="T85" s="294">
        <v>0.2</v>
      </c>
      <c r="U85" s="294">
        <v>0</v>
      </c>
      <c r="V85" s="294">
        <v>16</v>
      </c>
      <c r="W85" s="294">
        <v>65</v>
      </c>
      <c r="X85" s="467">
        <v>0.02</v>
      </c>
      <c r="Y85" s="467">
        <v>1.33</v>
      </c>
      <c r="Z85" s="467">
        <v>1E-3</v>
      </c>
      <c r="AA85" s="467">
        <v>132</v>
      </c>
      <c r="AB85" s="467">
        <v>111</v>
      </c>
      <c r="AC85" s="467">
        <v>25.5</v>
      </c>
      <c r="AD85" s="465">
        <v>2</v>
      </c>
      <c r="AE85" s="482"/>
      <c r="AF85" s="510">
        <v>377</v>
      </c>
      <c r="AG85" s="339" t="s">
        <v>19</v>
      </c>
      <c r="AH85" s="502" t="s">
        <v>123</v>
      </c>
      <c r="AI85" s="294">
        <v>0.2</v>
      </c>
      <c r="AJ85" s="294">
        <v>0</v>
      </c>
      <c r="AK85" s="294">
        <v>16</v>
      </c>
      <c r="AL85" s="294">
        <v>65</v>
      </c>
      <c r="AM85" s="467">
        <v>0.02</v>
      </c>
      <c r="AN85" s="467">
        <v>1.33</v>
      </c>
      <c r="AO85" s="467">
        <v>1E-3</v>
      </c>
      <c r="AP85" s="467">
        <v>132</v>
      </c>
      <c r="AQ85" s="467">
        <v>111</v>
      </c>
      <c r="AR85" s="467">
        <v>25.5</v>
      </c>
      <c r="AS85" s="104">
        <v>2</v>
      </c>
    </row>
    <row r="86" spans="1:45" ht="20.25" customHeight="1">
      <c r="A86" s="429"/>
      <c r="B86" s="429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308"/>
      <c r="P86" s="511"/>
      <c r="Q86" s="225" t="s">
        <v>12</v>
      </c>
      <c r="R86" s="326" t="s">
        <v>100</v>
      </c>
      <c r="S86" s="228">
        <v>20</v>
      </c>
      <c r="T86" s="233">
        <v>1.32</v>
      </c>
      <c r="U86" s="206">
        <v>0.2</v>
      </c>
      <c r="V86" s="206">
        <v>0.2</v>
      </c>
      <c r="W86" s="206">
        <v>36</v>
      </c>
      <c r="X86" s="206">
        <v>0.02</v>
      </c>
      <c r="Y86" s="206">
        <v>1.2</v>
      </c>
      <c r="Z86" s="206">
        <v>5.0000000000000001E-3</v>
      </c>
      <c r="AA86" s="206">
        <v>14.6</v>
      </c>
      <c r="AB86" s="206">
        <v>17.399999999999999</v>
      </c>
      <c r="AC86" s="206">
        <v>6.6</v>
      </c>
      <c r="AD86" s="225">
        <v>0.22</v>
      </c>
      <c r="AE86" s="494"/>
      <c r="AF86" s="225" t="s">
        <v>12</v>
      </c>
      <c r="AG86" s="326" t="s">
        <v>100</v>
      </c>
      <c r="AH86" s="228">
        <v>20</v>
      </c>
      <c r="AI86" s="233">
        <v>1.32</v>
      </c>
      <c r="AJ86" s="206">
        <v>0.2</v>
      </c>
      <c r="AK86" s="206">
        <v>0.2</v>
      </c>
      <c r="AL86" s="206">
        <v>36</v>
      </c>
      <c r="AM86" s="206">
        <v>0.02</v>
      </c>
      <c r="AN86" s="206">
        <v>1.2</v>
      </c>
      <c r="AO86" s="206">
        <v>5.0000000000000001E-3</v>
      </c>
      <c r="AP86" s="206">
        <v>14.6</v>
      </c>
      <c r="AQ86" s="206">
        <v>17.399999999999999</v>
      </c>
      <c r="AR86" s="206">
        <v>6.6</v>
      </c>
      <c r="AS86" s="78">
        <v>0.22</v>
      </c>
    </row>
    <row r="87" spans="1:45" ht="20.25" customHeight="1">
      <c r="A87" s="9"/>
      <c r="B87" s="7"/>
      <c r="C87" s="7"/>
      <c r="D87" s="7"/>
      <c r="E87" s="7"/>
      <c r="F87" s="18"/>
      <c r="G87" s="7"/>
      <c r="H87" s="7"/>
      <c r="I87" s="7"/>
      <c r="J87" s="13"/>
      <c r="K87" s="7"/>
      <c r="L87" s="7"/>
      <c r="M87" s="7"/>
      <c r="N87" s="7"/>
      <c r="O87" s="308"/>
      <c r="P87" s="449"/>
      <c r="Q87" s="206" t="s">
        <v>38</v>
      </c>
      <c r="R87" s="327" t="s">
        <v>101</v>
      </c>
      <c r="S87" s="206">
        <v>20</v>
      </c>
      <c r="T87" s="467">
        <v>1.6</v>
      </c>
      <c r="U87" s="225">
        <v>0.28000000000000003</v>
      </c>
      <c r="V87" s="206">
        <v>0.26</v>
      </c>
      <c r="W87" s="468">
        <v>39</v>
      </c>
      <c r="X87" s="206">
        <v>0.02</v>
      </c>
      <c r="Y87" s="206">
        <v>1.2</v>
      </c>
      <c r="Z87" s="206">
        <v>5.0000000000000001E-3</v>
      </c>
      <c r="AA87" s="206">
        <v>14.6</v>
      </c>
      <c r="AB87" s="206">
        <v>17.399999999999999</v>
      </c>
      <c r="AC87" s="206">
        <v>6.6</v>
      </c>
      <c r="AD87" s="225">
        <v>0.22</v>
      </c>
      <c r="AE87" s="494"/>
      <c r="AF87" s="460" t="s">
        <v>38</v>
      </c>
      <c r="AG87" s="327" t="s">
        <v>101</v>
      </c>
      <c r="AH87" s="206">
        <v>20</v>
      </c>
      <c r="AI87" s="467">
        <v>1.6</v>
      </c>
      <c r="AJ87" s="225">
        <v>0.28000000000000003</v>
      </c>
      <c r="AK87" s="206">
        <v>0.26</v>
      </c>
      <c r="AL87" s="468">
        <v>39</v>
      </c>
      <c r="AM87" s="206">
        <v>0.02</v>
      </c>
      <c r="AN87" s="206">
        <v>1.2</v>
      </c>
      <c r="AO87" s="206">
        <v>5.0000000000000001E-3</v>
      </c>
      <c r="AP87" s="206">
        <v>14.6</v>
      </c>
      <c r="AQ87" s="206">
        <v>17.399999999999999</v>
      </c>
      <c r="AR87" s="206">
        <v>6.6</v>
      </c>
      <c r="AS87" s="78">
        <v>0.22</v>
      </c>
    </row>
    <row r="88" spans="1:45" ht="18.75" customHeight="1">
      <c r="A88" s="18"/>
      <c r="B88" s="7"/>
      <c r="C88" s="7"/>
      <c r="D88" s="7"/>
      <c r="E88" s="7"/>
      <c r="F88" s="18"/>
      <c r="G88" s="7"/>
      <c r="H88" s="7"/>
      <c r="I88" s="7"/>
      <c r="J88" s="13"/>
      <c r="K88" s="7"/>
      <c r="L88" s="7"/>
      <c r="M88" s="7"/>
      <c r="N88" s="7"/>
      <c r="O88" s="308"/>
      <c r="P88" s="449"/>
      <c r="Q88" s="512" t="s">
        <v>12</v>
      </c>
      <c r="R88" s="386" t="s">
        <v>168</v>
      </c>
      <c r="S88" s="310">
        <v>150</v>
      </c>
      <c r="T88" s="294">
        <v>3.44</v>
      </c>
      <c r="U88" s="293">
        <v>1.1399999999999999</v>
      </c>
      <c r="V88" s="471">
        <v>18.100000000000001</v>
      </c>
      <c r="W88" s="294">
        <v>98</v>
      </c>
      <c r="X88" s="293">
        <v>1.54</v>
      </c>
      <c r="Y88" s="310">
        <v>1</v>
      </c>
      <c r="Z88" s="472">
        <v>0.01</v>
      </c>
      <c r="AA88" s="473">
        <v>12</v>
      </c>
      <c r="AB88" s="473">
        <v>6</v>
      </c>
      <c r="AC88" s="310">
        <v>45</v>
      </c>
      <c r="AD88" s="474">
        <v>64</v>
      </c>
      <c r="AE88" s="494"/>
      <c r="AF88" s="513" t="s">
        <v>12</v>
      </c>
      <c r="AG88" s="310" t="s">
        <v>168</v>
      </c>
      <c r="AH88" s="310">
        <v>150</v>
      </c>
      <c r="AI88" s="294">
        <v>3.44</v>
      </c>
      <c r="AJ88" s="293">
        <v>1.1399999999999999</v>
      </c>
      <c r="AK88" s="471">
        <v>18.100000000000001</v>
      </c>
      <c r="AL88" s="294">
        <v>98</v>
      </c>
      <c r="AM88" s="293">
        <v>1.54</v>
      </c>
      <c r="AN88" s="310">
        <v>1</v>
      </c>
      <c r="AO88" s="472">
        <v>0.01</v>
      </c>
      <c r="AP88" s="473">
        <v>12</v>
      </c>
      <c r="AQ88" s="473">
        <v>6</v>
      </c>
      <c r="AR88" s="310">
        <v>45</v>
      </c>
      <c r="AS88" s="149">
        <v>64</v>
      </c>
    </row>
    <row r="89" spans="1:45" ht="18.75" customHeight="1">
      <c r="A89" s="212"/>
      <c r="B89" s="210"/>
      <c r="C89" s="210"/>
      <c r="D89" s="210"/>
      <c r="E89" s="210"/>
      <c r="F89" s="212"/>
      <c r="G89" s="210"/>
      <c r="H89" s="210"/>
      <c r="I89" s="210"/>
      <c r="J89" s="211"/>
      <c r="K89" s="210"/>
      <c r="L89" s="210"/>
      <c r="M89" s="210"/>
      <c r="N89" s="210"/>
      <c r="O89" s="308"/>
      <c r="P89" s="449"/>
      <c r="Q89" s="473"/>
      <c r="R89" s="337" t="s">
        <v>40</v>
      </c>
      <c r="S89" s="474"/>
      <c r="T89" s="230">
        <v>22.8</v>
      </c>
      <c r="U89" s="206">
        <f>SUM(U83:U88)</f>
        <v>14.12</v>
      </c>
      <c r="V89" s="206">
        <v>88.56</v>
      </c>
      <c r="W89" s="206">
        <v>612</v>
      </c>
      <c r="X89" s="313"/>
      <c r="Y89" s="313"/>
      <c r="Z89" s="313"/>
      <c r="AA89" s="313"/>
      <c r="AB89" s="313"/>
      <c r="AC89" s="313"/>
      <c r="AD89" s="313"/>
      <c r="AE89" s="217"/>
      <c r="AF89" s="514"/>
      <c r="AG89" s="515" t="s">
        <v>40</v>
      </c>
      <c r="AH89" s="473"/>
      <c r="AI89" s="477">
        <f>SUM(AI83:AI88)</f>
        <v>21.860000000000003</v>
      </c>
      <c r="AJ89" s="477">
        <v>38</v>
      </c>
      <c r="AK89" s="206">
        <v>152</v>
      </c>
      <c r="AL89" s="225">
        <v>654</v>
      </c>
      <c r="AM89" s="313"/>
      <c r="AN89" s="313"/>
      <c r="AO89" s="313"/>
      <c r="AP89" s="313"/>
      <c r="AQ89" s="313"/>
      <c r="AR89" s="313"/>
      <c r="AS89" s="152"/>
    </row>
    <row r="90" spans="1:45" ht="26.25" customHeight="1">
      <c r="A90" s="63"/>
      <c r="B90" s="60"/>
      <c r="C90" s="60"/>
      <c r="D90" s="60"/>
      <c r="E90" s="60"/>
      <c r="F90" s="63"/>
      <c r="G90" s="60"/>
      <c r="H90" s="60"/>
      <c r="I90" s="60"/>
      <c r="J90" s="61"/>
      <c r="K90" s="60"/>
      <c r="L90" s="60"/>
      <c r="M90" s="60"/>
      <c r="N90" s="60"/>
      <c r="O90" s="308"/>
      <c r="P90" s="449"/>
      <c r="Q90" s="217"/>
      <c r="R90" s="313"/>
      <c r="S90" s="217"/>
      <c r="T90" s="313"/>
      <c r="U90" s="313"/>
      <c r="V90" s="313"/>
      <c r="W90" s="313"/>
      <c r="X90" s="217"/>
      <c r="Y90" s="217"/>
      <c r="Z90" s="217"/>
      <c r="AA90" s="217"/>
      <c r="AB90" s="217"/>
      <c r="AC90" s="217"/>
      <c r="AD90" s="217"/>
      <c r="AE90" s="319"/>
      <c r="AF90" s="460"/>
      <c r="AG90" s="313"/>
      <c r="AH90" s="217"/>
      <c r="AI90" s="313"/>
      <c r="AJ90" s="313"/>
      <c r="AK90" s="313"/>
      <c r="AL90" s="313"/>
      <c r="AM90" s="217"/>
      <c r="AN90" s="217"/>
      <c r="AO90" s="217"/>
      <c r="AP90" s="217"/>
      <c r="AQ90" s="217"/>
      <c r="AR90" s="217"/>
      <c r="AS90" s="80"/>
    </row>
    <row r="91" spans="1:45" ht="24.75" customHeight="1">
      <c r="A91" s="18"/>
      <c r="B91" s="7"/>
      <c r="C91" s="7"/>
      <c r="D91" s="7"/>
      <c r="E91" s="7"/>
      <c r="F91" s="18"/>
      <c r="G91" s="7"/>
      <c r="H91" s="7"/>
      <c r="I91" s="7"/>
      <c r="J91" s="18"/>
      <c r="K91" s="7"/>
      <c r="L91" s="7"/>
      <c r="M91" s="7"/>
      <c r="N91" s="7"/>
      <c r="O91" s="308"/>
      <c r="P91" s="449"/>
      <c r="Q91" s="516"/>
      <c r="R91" s="340"/>
      <c r="S91" s="331"/>
      <c r="T91" s="331"/>
      <c r="U91" s="447" t="s">
        <v>64</v>
      </c>
      <c r="V91" s="517"/>
      <c r="W91" s="385"/>
      <c r="X91" s="331"/>
      <c r="Y91" s="331"/>
      <c r="Z91" s="331"/>
      <c r="AA91" s="331"/>
      <c r="AB91" s="331"/>
      <c r="AC91" s="331"/>
      <c r="AD91" s="336"/>
      <c r="AE91" s="518"/>
      <c r="AF91" s="321"/>
      <c r="AG91" s="340"/>
      <c r="AH91" s="331"/>
      <c r="AI91" s="331"/>
      <c r="AJ91" s="447" t="s">
        <v>64</v>
      </c>
      <c r="AK91" s="517"/>
      <c r="AL91" s="385"/>
      <c r="AM91" s="331"/>
      <c r="AN91" s="331"/>
      <c r="AO91" s="331"/>
      <c r="AP91" s="331"/>
      <c r="AQ91" s="331"/>
      <c r="AR91" s="331"/>
      <c r="AS91" s="69"/>
    </row>
    <row r="92" spans="1:45" ht="18" customHeight="1">
      <c r="A92" s="18"/>
      <c r="B92" s="7"/>
      <c r="C92" s="7"/>
      <c r="D92" s="7"/>
      <c r="E92" s="7"/>
      <c r="F92" s="18"/>
      <c r="G92" s="7"/>
      <c r="H92" s="7"/>
      <c r="I92" s="7"/>
      <c r="J92" s="18"/>
      <c r="K92" s="7"/>
      <c r="L92" s="7"/>
      <c r="M92" s="7"/>
      <c r="N92" s="7"/>
      <c r="O92" s="308"/>
      <c r="P92" s="449"/>
      <c r="Q92" s="465"/>
      <c r="R92" s="341"/>
      <c r="S92" s="206"/>
      <c r="T92" s="206"/>
      <c r="U92" s="206"/>
      <c r="V92" s="228"/>
      <c r="W92" s="228"/>
      <c r="X92" s="228"/>
      <c r="Y92" s="228"/>
      <c r="Z92" s="228"/>
      <c r="AA92" s="228"/>
      <c r="AB92" s="228"/>
      <c r="AC92" s="229"/>
      <c r="AD92" s="225"/>
      <c r="AE92" s="518"/>
      <c r="AF92" s="465"/>
      <c r="AG92" s="341"/>
      <c r="AH92" s="206"/>
      <c r="AI92" s="206"/>
      <c r="AJ92" s="206"/>
      <c r="AK92" s="228"/>
      <c r="AL92" s="228"/>
      <c r="AM92" s="228"/>
      <c r="AN92" s="228"/>
      <c r="AO92" s="228"/>
      <c r="AP92" s="228"/>
      <c r="AQ92" s="228"/>
      <c r="AR92" s="229"/>
      <c r="AS92" s="78"/>
    </row>
    <row r="93" spans="1:45" ht="21" customHeight="1">
      <c r="A93" s="18"/>
      <c r="B93" s="7"/>
      <c r="C93" s="7"/>
      <c r="D93" s="11"/>
      <c r="E93" s="7"/>
      <c r="F93" s="18"/>
      <c r="G93" s="7"/>
      <c r="H93" s="7"/>
      <c r="I93" s="7"/>
      <c r="J93" s="13"/>
      <c r="K93" s="7"/>
      <c r="L93" s="7"/>
      <c r="M93" s="7"/>
      <c r="N93" s="7"/>
      <c r="O93" s="308"/>
      <c r="P93" s="449"/>
      <c r="Q93" s="465">
        <v>46</v>
      </c>
      <c r="R93" s="341" t="s">
        <v>85</v>
      </c>
      <c r="S93" s="206">
        <v>100</v>
      </c>
      <c r="T93" s="300">
        <v>1.3</v>
      </c>
      <c r="U93" s="300">
        <v>5</v>
      </c>
      <c r="V93" s="300">
        <v>13.6</v>
      </c>
      <c r="W93" s="300">
        <v>104.6</v>
      </c>
      <c r="X93" s="228">
        <v>0.01</v>
      </c>
      <c r="Y93" s="228">
        <v>3</v>
      </c>
      <c r="Z93" s="228">
        <v>3.0000000000000001E-3</v>
      </c>
      <c r="AA93" s="228">
        <v>30</v>
      </c>
      <c r="AB93" s="228">
        <v>56</v>
      </c>
      <c r="AC93" s="229">
        <v>39</v>
      </c>
      <c r="AD93" s="225">
        <v>0.8</v>
      </c>
      <c r="AE93" s="518"/>
      <c r="AF93" s="465">
        <v>45</v>
      </c>
      <c r="AG93" s="341" t="s">
        <v>85</v>
      </c>
      <c r="AH93" s="206">
        <v>100</v>
      </c>
      <c r="AI93" s="206">
        <v>1.3</v>
      </c>
      <c r="AJ93" s="206">
        <v>5</v>
      </c>
      <c r="AK93" s="206">
        <v>13.6</v>
      </c>
      <c r="AL93" s="206">
        <v>104.6</v>
      </c>
      <c r="AM93" s="228">
        <v>0.01</v>
      </c>
      <c r="AN93" s="228">
        <v>3</v>
      </c>
      <c r="AO93" s="228">
        <v>3.0000000000000001E-3</v>
      </c>
      <c r="AP93" s="228">
        <v>30</v>
      </c>
      <c r="AQ93" s="228">
        <v>56</v>
      </c>
      <c r="AR93" s="229">
        <v>39</v>
      </c>
      <c r="AS93" s="78">
        <v>0.8</v>
      </c>
    </row>
    <row r="94" spans="1:45" ht="21.75" customHeight="1">
      <c r="A94" s="157"/>
      <c r="B94" s="155"/>
      <c r="C94" s="155"/>
      <c r="D94" s="154"/>
      <c r="E94" s="155"/>
      <c r="F94" s="157"/>
      <c r="G94" s="155"/>
      <c r="H94" s="155"/>
      <c r="I94" s="155"/>
      <c r="J94" s="156"/>
      <c r="K94" s="155"/>
      <c r="L94" s="155"/>
      <c r="M94" s="155"/>
      <c r="N94" s="155"/>
      <c r="O94" s="308"/>
      <c r="P94" s="449"/>
      <c r="Q94" s="225">
        <v>96</v>
      </c>
      <c r="R94" s="226" t="s">
        <v>130</v>
      </c>
      <c r="S94" s="206">
        <v>200</v>
      </c>
      <c r="T94" s="294">
        <v>1.68</v>
      </c>
      <c r="U94" s="294">
        <v>4.08</v>
      </c>
      <c r="V94" s="294">
        <v>16.399999999999999</v>
      </c>
      <c r="W94" s="294">
        <v>109</v>
      </c>
      <c r="X94" s="232">
        <v>4.0000000000000001E-3</v>
      </c>
      <c r="Y94" s="232">
        <v>12</v>
      </c>
      <c r="Z94" s="232">
        <v>1E-3</v>
      </c>
      <c r="AA94" s="232">
        <v>39</v>
      </c>
      <c r="AB94" s="232">
        <v>39</v>
      </c>
      <c r="AC94" s="233">
        <v>17</v>
      </c>
      <c r="AD94" s="233">
        <v>0.6</v>
      </c>
      <c r="AE94" s="494"/>
      <c r="AF94" s="225">
        <v>96</v>
      </c>
      <c r="AG94" s="226" t="s">
        <v>43</v>
      </c>
      <c r="AH94" s="206">
        <v>250</v>
      </c>
      <c r="AI94" s="294">
        <v>2.1</v>
      </c>
      <c r="AJ94" s="294">
        <v>5.0999999999999996</v>
      </c>
      <c r="AK94" s="294">
        <v>20.5</v>
      </c>
      <c r="AL94" s="294">
        <v>136.19999999999999</v>
      </c>
      <c r="AM94" s="232">
        <v>4.0000000000000001E-3</v>
      </c>
      <c r="AN94" s="232">
        <v>12</v>
      </c>
      <c r="AO94" s="232">
        <v>1E-3</v>
      </c>
      <c r="AP94" s="232">
        <v>39</v>
      </c>
      <c r="AQ94" s="232">
        <v>39</v>
      </c>
      <c r="AR94" s="233">
        <v>17</v>
      </c>
      <c r="AS94" s="233">
        <v>0.6</v>
      </c>
    </row>
    <row r="95" spans="1:45" ht="39" customHeight="1">
      <c r="A95" s="18"/>
      <c r="B95" s="7"/>
      <c r="C95" s="7"/>
      <c r="D95" s="7"/>
      <c r="E95" s="7"/>
      <c r="F95" s="18"/>
      <c r="G95" s="7"/>
      <c r="H95" s="7"/>
      <c r="I95" s="13"/>
      <c r="J95" s="13"/>
      <c r="K95" s="7"/>
      <c r="L95" s="7"/>
      <c r="M95" s="7"/>
      <c r="N95" s="7"/>
      <c r="O95" s="308"/>
      <c r="P95" s="449"/>
      <c r="Q95" s="225">
        <v>229</v>
      </c>
      <c r="R95" s="231" t="s">
        <v>124</v>
      </c>
      <c r="S95" s="206">
        <v>100</v>
      </c>
      <c r="T95" s="294">
        <v>20.5</v>
      </c>
      <c r="U95" s="294">
        <v>4.4000000000000004</v>
      </c>
      <c r="V95" s="294">
        <v>0</v>
      </c>
      <c r="W95" s="294">
        <v>127</v>
      </c>
      <c r="X95" s="232">
        <v>0.08</v>
      </c>
      <c r="Y95" s="232">
        <v>24</v>
      </c>
      <c r="Z95" s="232">
        <v>1E-3</v>
      </c>
      <c r="AA95" s="232">
        <v>34</v>
      </c>
      <c r="AB95" s="232">
        <v>140</v>
      </c>
      <c r="AC95" s="233">
        <v>28</v>
      </c>
      <c r="AD95" s="232">
        <v>42</v>
      </c>
      <c r="AE95" s="518"/>
      <c r="AF95" s="225">
        <v>229</v>
      </c>
      <c r="AG95" s="241" t="s">
        <v>124</v>
      </c>
      <c r="AH95" s="206">
        <v>100</v>
      </c>
      <c r="AI95" s="294">
        <v>20.5</v>
      </c>
      <c r="AJ95" s="294">
        <v>4.4000000000000004</v>
      </c>
      <c r="AK95" s="294">
        <v>0</v>
      </c>
      <c r="AL95" s="294">
        <v>127</v>
      </c>
      <c r="AM95" s="232">
        <v>0.08</v>
      </c>
      <c r="AN95" s="232">
        <v>24</v>
      </c>
      <c r="AO95" s="232">
        <v>1E-3</v>
      </c>
      <c r="AP95" s="232">
        <v>34</v>
      </c>
      <c r="AQ95" s="232">
        <v>140</v>
      </c>
      <c r="AR95" s="233">
        <v>28</v>
      </c>
      <c r="AS95" s="232">
        <v>42</v>
      </c>
    </row>
    <row r="96" spans="1:45" ht="22.5" customHeight="1">
      <c r="A96" s="18"/>
      <c r="B96" s="7"/>
      <c r="C96" s="7"/>
      <c r="D96" s="7"/>
      <c r="E96" s="7"/>
      <c r="F96" s="18"/>
      <c r="G96" s="7"/>
      <c r="H96" s="7"/>
      <c r="I96" s="13"/>
      <c r="J96" s="13"/>
      <c r="K96" s="7"/>
      <c r="L96" s="7"/>
      <c r="M96" s="7"/>
      <c r="N96" s="7"/>
      <c r="O96" s="308"/>
      <c r="P96" s="449"/>
      <c r="Q96" s="225">
        <v>305</v>
      </c>
      <c r="R96" s="241" t="s">
        <v>131</v>
      </c>
      <c r="S96" s="294" t="s">
        <v>132</v>
      </c>
      <c r="T96" s="294">
        <v>3.6</v>
      </c>
      <c r="U96" s="294">
        <v>6</v>
      </c>
      <c r="V96" s="294">
        <v>36</v>
      </c>
      <c r="W96" s="294">
        <v>214</v>
      </c>
      <c r="X96" s="206">
        <v>0.03</v>
      </c>
      <c r="Y96" s="206">
        <v>46</v>
      </c>
      <c r="Z96" s="206">
        <v>1E-3</v>
      </c>
      <c r="AA96" s="206">
        <v>102</v>
      </c>
      <c r="AB96" s="206">
        <v>89</v>
      </c>
      <c r="AC96" s="225">
        <v>16</v>
      </c>
      <c r="AD96" s="206">
        <v>0.5</v>
      </c>
      <c r="AE96" s="518"/>
      <c r="AF96" s="225">
        <v>305</v>
      </c>
      <c r="AG96" s="241" t="s">
        <v>129</v>
      </c>
      <c r="AH96" s="297" t="s">
        <v>133</v>
      </c>
      <c r="AI96" s="294">
        <v>4.8</v>
      </c>
      <c r="AJ96" s="294">
        <v>6.34</v>
      </c>
      <c r="AK96" s="294">
        <v>52.4</v>
      </c>
      <c r="AL96" s="294">
        <v>285.8</v>
      </c>
      <c r="AM96" s="206">
        <v>0.03</v>
      </c>
      <c r="AN96" s="206">
        <v>46</v>
      </c>
      <c r="AO96" s="206">
        <v>1E-3</v>
      </c>
      <c r="AP96" s="206">
        <v>102</v>
      </c>
      <c r="AQ96" s="206">
        <v>89</v>
      </c>
      <c r="AR96" s="225">
        <v>16</v>
      </c>
      <c r="AS96" s="79">
        <v>0.5</v>
      </c>
    </row>
    <row r="97" spans="1:45" ht="21" customHeight="1">
      <c r="A97" s="29"/>
      <c r="B97" s="30"/>
      <c r="C97" s="17"/>
      <c r="D97" s="20"/>
      <c r="E97" s="20"/>
      <c r="F97" s="21"/>
      <c r="G97" s="20"/>
      <c r="H97" s="20"/>
      <c r="I97" s="20"/>
      <c r="J97" s="20"/>
      <c r="K97" s="20"/>
      <c r="L97" s="20"/>
      <c r="M97" s="20"/>
      <c r="N97" s="20"/>
      <c r="O97" s="308"/>
      <c r="P97" s="449"/>
      <c r="Q97" s="225">
        <v>350</v>
      </c>
      <c r="R97" s="226" t="s">
        <v>96</v>
      </c>
      <c r="S97" s="206">
        <v>200</v>
      </c>
      <c r="T97" s="206">
        <v>0</v>
      </c>
      <c r="U97" s="225">
        <v>0</v>
      </c>
      <c r="V97" s="206">
        <v>29</v>
      </c>
      <c r="W97" s="468">
        <v>90</v>
      </c>
      <c r="X97" s="232">
        <v>0</v>
      </c>
      <c r="Y97" s="232">
        <v>1.8</v>
      </c>
      <c r="Z97" s="232">
        <v>2E-3</v>
      </c>
      <c r="AA97" s="232">
        <v>10</v>
      </c>
      <c r="AB97" s="232">
        <v>5</v>
      </c>
      <c r="AC97" s="233">
        <v>0.34</v>
      </c>
      <c r="AD97" s="232">
        <v>0.06</v>
      </c>
      <c r="AE97" s="518"/>
      <c r="AF97" s="225">
        <v>350</v>
      </c>
      <c r="AG97" s="226" t="s">
        <v>96</v>
      </c>
      <c r="AH97" s="206">
        <v>200</v>
      </c>
      <c r="AI97" s="206">
        <v>0</v>
      </c>
      <c r="AJ97" s="225">
        <v>0</v>
      </c>
      <c r="AK97" s="206">
        <v>29</v>
      </c>
      <c r="AL97" s="468">
        <v>90</v>
      </c>
      <c r="AM97" s="232">
        <v>0</v>
      </c>
      <c r="AN97" s="232">
        <v>1.8</v>
      </c>
      <c r="AO97" s="232">
        <v>2E-3</v>
      </c>
      <c r="AP97" s="232">
        <v>10</v>
      </c>
      <c r="AQ97" s="232">
        <v>5</v>
      </c>
      <c r="AR97" s="233">
        <v>0.34</v>
      </c>
      <c r="AS97" s="106">
        <v>0.06</v>
      </c>
    </row>
    <row r="98" spans="1:45" ht="22.5" customHeight="1">
      <c r="A98" s="13"/>
      <c r="B98" s="7"/>
      <c r="C98" s="13"/>
      <c r="D98" s="7"/>
      <c r="E98" s="7"/>
      <c r="F98" s="18"/>
      <c r="G98" s="7"/>
      <c r="H98" s="7"/>
      <c r="I98" s="7"/>
      <c r="J98" s="18"/>
      <c r="K98" s="7"/>
      <c r="L98" s="7"/>
      <c r="M98" s="7"/>
      <c r="N98" s="7"/>
      <c r="O98" s="308"/>
      <c r="P98" s="449"/>
      <c r="Q98" s="225" t="s">
        <v>12</v>
      </c>
      <c r="R98" s="326" t="s">
        <v>100</v>
      </c>
      <c r="S98" s="228">
        <v>20</v>
      </c>
      <c r="T98" s="233">
        <v>1.32</v>
      </c>
      <c r="U98" s="206">
        <v>0.2</v>
      </c>
      <c r="V98" s="206">
        <v>0.2</v>
      </c>
      <c r="W98" s="206">
        <v>36</v>
      </c>
      <c r="X98" s="232">
        <v>2E-3</v>
      </c>
      <c r="Y98" s="232">
        <v>12</v>
      </c>
      <c r="Z98" s="232">
        <v>2E-3</v>
      </c>
      <c r="AA98" s="232">
        <v>114.6</v>
      </c>
      <c r="AB98" s="232">
        <v>17.5</v>
      </c>
      <c r="AC98" s="233">
        <v>6</v>
      </c>
      <c r="AD98" s="232">
        <v>0.5</v>
      </c>
      <c r="AE98" s="518"/>
      <c r="AF98" s="225" t="s">
        <v>12</v>
      </c>
      <c r="AG98" s="326" t="s">
        <v>100</v>
      </c>
      <c r="AH98" s="228">
        <v>20</v>
      </c>
      <c r="AI98" s="233">
        <v>1.32</v>
      </c>
      <c r="AJ98" s="206">
        <v>0.2</v>
      </c>
      <c r="AK98" s="206">
        <v>0.2</v>
      </c>
      <c r="AL98" s="206">
        <v>36</v>
      </c>
      <c r="AM98" s="232">
        <v>2E-3</v>
      </c>
      <c r="AN98" s="232">
        <v>12</v>
      </c>
      <c r="AO98" s="232">
        <v>2E-3</v>
      </c>
      <c r="AP98" s="232">
        <v>114.6</v>
      </c>
      <c r="AQ98" s="232">
        <v>17.5</v>
      </c>
      <c r="AR98" s="233">
        <v>6</v>
      </c>
      <c r="AS98" s="106">
        <v>0.5</v>
      </c>
    </row>
    <row r="99" spans="1:45" ht="20.25" customHeight="1">
      <c r="A99" s="13"/>
      <c r="B99" s="7"/>
      <c r="C99" s="13"/>
      <c r="D99" s="7"/>
      <c r="E99" s="7"/>
      <c r="F99" s="18"/>
      <c r="G99" s="7"/>
      <c r="H99" s="7"/>
      <c r="I99" s="7"/>
      <c r="J99" s="18"/>
      <c r="K99" s="7"/>
      <c r="L99" s="7"/>
      <c r="M99" s="7"/>
      <c r="N99" s="7"/>
      <c r="O99" s="308"/>
      <c r="P99" s="313"/>
      <c r="Q99" s="460" t="s">
        <v>38</v>
      </c>
      <c r="R99" s="327" t="s">
        <v>101</v>
      </c>
      <c r="S99" s="206">
        <v>40</v>
      </c>
      <c r="T99" s="467">
        <v>1.6</v>
      </c>
      <c r="U99" s="225">
        <v>0.28000000000000003</v>
      </c>
      <c r="V99" s="206">
        <v>0.26</v>
      </c>
      <c r="W99" s="468">
        <v>39</v>
      </c>
      <c r="X99" s="519">
        <v>0.1</v>
      </c>
      <c r="Y99" s="519">
        <v>1.2</v>
      </c>
      <c r="Z99" s="519">
        <v>2E-3</v>
      </c>
      <c r="AA99" s="519">
        <v>59</v>
      </c>
      <c r="AB99" s="519">
        <v>20</v>
      </c>
      <c r="AC99" s="232">
        <v>10</v>
      </c>
      <c r="AD99" s="232">
        <v>2</v>
      </c>
      <c r="AE99" s="313"/>
      <c r="AF99" s="460" t="s">
        <v>38</v>
      </c>
      <c r="AG99" s="327" t="s">
        <v>101</v>
      </c>
      <c r="AH99" s="206">
        <v>40</v>
      </c>
      <c r="AI99" s="467">
        <v>1.6</v>
      </c>
      <c r="AJ99" s="225">
        <v>0.28000000000000003</v>
      </c>
      <c r="AK99" s="206">
        <v>0.26</v>
      </c>
      <c r="AL99" s="468">
        <v>39</v>
      </c>
      <c r="AM99" s="519">
        <v>0.1</v>
      </c>
      <c r="AN99" s="519">
        <v>1.2</v>
      </c>
      <c r="AO99" s="519">
        <v>2E-3</v>
      </c>
      <c r="AP99" s="519">
        <v>59</v>
      </c>
      <c r="AQ99" s="519">
        <v>20</v>
      </c>
      <c r="AR99" s="232">
        <v>10</v>
      </c>
      <c r="AS99" s="106">
        <v>2</v>
      </c>
    </row>
    <row r="100" spans="1:45" ht="19.5" customHeight="1">
      <c r="A100" s="429"/>
      <c r="B100" s="429"/>
      <c r="C100" s="429"/>
      <c r="D100" s="439"/>
      <c r="E100" s="439"/>
      <c r="F100" s="439"/>
      <c r="G100" s="14"/>
      <c r="H100" s="429"/>
      <c r="I100" s="429"/>
      <c r="J100" s="429"/>
      <c r="K100" s="429"/>
      <c r="L100" s="429"/>
      <c r="M100" s="429"/>
      <c r="N100" s="429"/>
      <c r="O100" s="308"/>
      <c r="P100" s="313"/>
      <c r="Q100" s="225"/>
      <c r="R100" s="337" t="s">
        <v>40</v>
      </c>
      <c r="S100" s="206"/>
      <c r="T100" s="233">
        <v>46.2</v>
      </c>
      <c r="U100" s="233">
        <v>47.1</v>
      </c>
      <c r="V100" s="232">
        <v>162</v>
      </c>
      <c r="W100" s="233">
        <v>1100</v>
      </c>
      <c r="X100" s="232"/>
      <c r="Y100" s="232"/>
      <c r="Z100" s="232"/>
      <c r="AA100" s="232"/>
      <c r="AB100" s="232"/>
      <c r="AC100" s="233"/>
      <c r="AD100" s="232"/>
      <c r="AE100" s="313"/>
      <c r="AF100" s="225"/>
      <c r="AG100" s="337" t="s">
        <v>40</v>
      </c>
      <c r="AH100" s="206"/>
      <c r="AI100" s="233">
        <v>46</v>
      </c>
      <c r="AJ100" s="233">
        <v>48</v>
      </c>
      <c r="AK100" s="232">
        <v>162.19999999999999</v>
      </c>
      <c r="AL100" s="233">
        <v>1102.2</v>
      </c>
      <c r="AM100" s="232"/>
      <c r="AN100" s="232"/>
      <c r="AO100" s="232"/>
      <c r="AP100" s="232"/>
      <c r="AQ100" s="232"/>
      <c r="AR100" s="233"/>
      <c r="AS100" s="106"/>
    </row>
    <row r="101" spans="1:45" ht="18" customHeight="1">
      <c r="A101" s="429"/>
      <c r="B101" s="429"/>
      <c r="C101" s="429"/>
      <c r="D101" s="439"/>
      <c r="E101" s="439"/>
      <c r="F101" s="439"/>
      <c r="G101" s="14"/>
      <c r="H101" s="429"/>
      <c r="I101" s="429"/>
      <c r="J101" s="429"/>
      <c r="K101" s="429"/>
      <c r="L101" s="429"/>
      <c r="M101" s="429"/>
      <c r="N101" s="429"/>
      <c r="O101" s="308"/>
      <c r="P101" s="313"/>
      <c r="Q101" s="308"/>
      <c r="R101" s="342"/>
      <c r="S101" s="342"/>
      <c r="T101" s="482"/>
      <c r="U101" s="482"/>
      <c r="V101" s="482"/>
      <c r="W101" s="482"/>
      <c r="X101" s="330"/>
      <c r="Y101" s="308"/>
      <c r="Z101" s="308"/>
      <c r="AA101" s="308"/>
      <c r="AB101" s="308"/>
      <c r="AC101" s="308"/>
      <c r="AD101" s="308"/>
      <c r="AE101" s="319"/>
      <c r="AF101" s="319"/>
      <c r="AG101" s="319"/>
      <c r="AH101" s="319"/>
      <c r="AI101" s="319"/>
      <c r="AJ101" s="308"/>
      <c r="AK101" s="308"/>
      <c r="AL101" s="319"/>
      <c r="AM101" s="319"/>
      <c r="AN101" s="319"/>
      <c r="AO101" s="319"/>
      <c r="AP101" s="369" t="s">
        <v>44</v>
      </c>
      <c r="AQ101" s="319"/>
      <c r="AR101" s="319"/>
      <c r="AS101" s="74"/>
    </row>
    <row r="102" spans="1:45" ht="18.75" customHeight="1">
      <c r="A102" s="438"/>
      <c r="B102" s="438"/>
      <c r="C102" s="438"/>
      <c r="D102" s="430"/>
      <c r="E102" s="438"/>
      <c r="F102" s="430"/>
      <c r="G102" s="7"/>
      <c r="H102" s="430"/>
      <c r="I102" s="438"/>
      <c r="J102" s="430"/>
      <c r="K102" s="430"/>
      <c r="L102" s="438"/>
      <c r="M102" s="438"/>
      <c r="N102" s="430"/>
      <c r="O102" s="308"/>
      <c r="P102" s="313"/>
      <c r="Q102" s="319"/>
      <c r="R102" s="319"/>
      <c r="S102" s="319"/>
      <c r="T102" s="313"/>
      <c r="U102" s="308"/>
      <c r="V102" s="308"/>
      <c r="W102" s="319"/>
      <c r="X102" s="319"/>
      <c r="Y102" s="319"/>
      <c r="Z102" s="319"/>
      <c r="AA102" s="308"/>
      <c r="AB102" s="308"/>
      <c r="AC102" s="319"/>
      <c r="AD102" s="319"/>
      <c r="AE102" s="319"/>
      <c r="AF102" s="331"/>
      <c r="AG102" s="447" t="s">
        <v>68</v>
      </c>
      <c r="AH102" s="448"/>
      <c r="AI102" s="331"/>
      <c r="AJ102" s="331"/>
      <c r="AK102" s="520"/>
      <c r="AL102" s="331"/>
      <c r="AM102" s="331"/>
      <c r="AN102" s="331"/>
      <c r="AO102" s="331"/>
      <c r="AP102" s="331"/>
      <c r="AQ102" s="331"/>
      <c r="AR102" s="331"/>
      <c r="AS102" s="70"/>
    </row>
    <row r="103" spans="1:45" ht="20.25" customHeight="1">
      <c r="A103" s="438"/>
      <c r="B103" s="438"/>
      <c r="C103" s="438"/>
      <c r="D103" s="430"/>
      <c r="E103" s="438"/>
      <c r="F103" s="430"/>
      <c r="G103" s="7"/>
      <c r="H103" s="430"/>
      <c r="I103" s="438"/>
      <c r="J103" s="430"/>
      <c r="K103" s="430"/>
      <c r="L103" s="438"/>
      <c r="M103" s="438"/>
      <c r="N103" s="430"/>
      <c r="O103" s="308"/>
      <c r="P103" s="449"/>
      <c r="Q103" s="331"/>
      <c r="R103" s="343" t="s">
        <v>68</v>
      </c>
      <c r="S103" s="448"/>
      <c r="T103" s="331"/>
      <c r="U103" s="385"/>
      <c r="V103" s="385"/>
      <c r="W103" s="331">
        <v>4</v>
      </c>
      <c r="X103" s="331"/>
      <c r="Y103" s="331"/>
      <c r="Z103" s="331"/>
      <c r="AA103" s="448"/>
      <c r="AB103" s="331"/>
      <c r="AC103" s="331"/>
      <c r="AD103" s="331"/>
      <c r="AE103" s="451"/>
      <c r="AF103" s="451" t="s">
        <v>0</v>
      </c>
      <c r="AG103" s="492" t="s">
        <v>31</v>
      </c>
      <c r="AH103" s="492" t="s">
        <v>32</v>
      </c>
      <c r="AI103" s="450" t="s">
        <v>15</v>
      </c>
      <c r="AJ103" s="338"/>
      <c r="AK103" s="451"/>
      <c r="AL103" s="451" t="s">
        <v>33</v>
      </c>
      <c r="AM103" s="450" t="s">
        <v>34</v>
      </c>
      <c r="AN103" s="338"/>
      <c r="AO103" s="451"/>
      <c r="AP103" s="338" t="s">
        <v>60</v>
      </c>
      <c r="AQ103" s="338"/>
      <c r="AR103" s="338"/>
      <c r="AS103" s="68"/>
    </row>
    <row r="104" spans="1:45" ht="22.5" customHeight="1">
      <c r="A104" s="13"/>
      <c r="B104" s="13"/>
      <c r="C104" s="13"/>
      <c r="D104" s="7"/>
      <c r="E104" s="7"/>
      <c r="F104" s="7"/>
      <c r="G104" s="13"/>
      <c r="H104" s="7"/>
      <c r="I104" s="7"/>
      <c r="J104" s="7"/>
      <c r="K104" s="7"/>
      <c r="L104" s="7"/>
      <c r="M104" s="7"/>
      <c r="N104" s="7"/>
      <c r="O104" s="308"/>
      <c r="P104" s="449"/>
      <c r="Q104" s="349" t="s">
        <v>0</v>
      </c>
      <c r="R104" s="320" t="s">
        <v>31</v>
      </c>
      <c r="S104" s="492" t="s">
        <v>32</v>
      </c>
      <c r="T104" s="450" t="s">
        <v>15</v>
      </c>
      <c r="U104" s="338"/>
      <c r="V104" s="451"/>
      <c r="W104" s="451" t="s">
        <v>33</v>
      </c>
      <c r="X104" s="450" t="s">
        <v>34</v>
      </c>
      <c r="Y104" s="338"/>
      <c r="Z104" s="451"/>
      <c r="AA104" s="338" t="s">
        <v>60</v>
      </c>
      <c r="AB104" s="338"/>
      <c r="AC104" s="338"/>
      <c r="AD104" s="349"/>
      <c r="AE104" s="451"/>
      <c r="AF104" s="336"/>
      <c r="AG104" s="321"/>
      <c r="AH104" s="321" t="s">
        <v>1</v>
      </c>
      <c r="AI104" s="331"/>
      <c r="AJ104" s="331"/>
      <c r="AK104" s="336"/>
      <c r="AL104" s="336" t="s">
        <v>2</v>
      </c>
      <c r="AM104" s="331"/>
      <c r="AN104" s="331"/>
      <c r="AO104" s="336"/>
      <c r="AP104" s="331"/>
      <c r="AQ104" s="331"/>
      <c r="AR104" s="331"/>
      <c r="AS104" s="69"/>
    </row>
    <row r="105" spans="1:45" ht="15.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308"/>
      <c r="P105" s="449"/>
      <c r="Q105" s="336"/>
      <c r="R105" s="321"/>
      <c r="S105" s="321" t="s">
        <v>1</v>
      </c>
      <c r="T105" s="331"/>
      <c r="U105" s="331"/>
      <c r="V105" s="336"/>
      <c r="W105" s="336" t="s">
        <v>2</v>
      </c>
      <c r="X105" s="331"/>
      <c r="Y105" s="331"/>
      <c r="Z105" s="336"/>
      <c r="AA105" s="331"/>
      <c r="AB105" s="331"/>
      <c r="AC105" s="331"/>
      <c r="AD105" s="336"/>
      <c r="AE105" s="521"/>
      <c r="AF105" s="339"/>
      <c r="AG105" s="322"/>
      <c r="AH105" s="322" t="s">
        <v>35</v>
      </c>
      <c r="AI105" s="452" t="s">
        <v>3</v>
      </c>
      <c r="AJ105" s="452" t="s">
        <v>4</v>
      </c>
      <c r="AK105" s="522" t="s">
        <v>5</v>
      </c>
      <c r="AL105" s="452" t="s">
        <v>30</v>
      </c>
      <c r="AM105" s="452" t="s">
        <v>36</v>
      </c>
      <c r="AN105" s="452" t="s">
        <v>6</v>
      </c>
      <c r="AO105" s="453" t="s">
        <v>37</v>
      </c>
      <c r="AP105" s="452" t="s">
        <v>7</v>
      </c>
      <c r="AQ105" s="452" t="s">
        <v>8</v>
      </c>
      <c r="AR105" s="452" t="s">
        <v>9</v>
      </c>
      <c r="AS105" s="73" t="s">
        <v>10</v>
      </c>
    </row>
    <row r="106" spans="1:45" ht="18" customHeight="1">
      <c r="A106" s="429"/>
      <c r="B106" s="429"/>
      <c r="C106" s="429"/>
      <c r="D106" s="429"/>
      <c r="E106" s="429"/>
      <c r="F106" s="429"/>
      <c r="G106" s="429"/>
      <c r="H106" s="429"/>
      <c r="I106" s="429"/>
      <c r="J106" s="429"/>
      <c r="K106" s="429"/>
      <c r="L106" s="429"/>
      <c r="M106" s="429"/>
      <c r="N106" s="429"/>
      <c r="O106" s="308"/>
      <c r="P106" s="449"/>
      <c r="Q106" s="339"/>
      <c r="R106" s="322"/>
      <c r="S106" s="322" t="s">
        <v>35</v>
      </c>
      <c r="T106" s="452" t="s">
        <v>3</v>
      </c>
      <c r="U106" s="452" t="s">
        <v>4</v>
      </c>
      <c r="V106" s="522" t="s">
        <v>5</v>
      </c>
      <c r="W106" s="452" t="s">
        <v>30</v>
      </c>
      <c r="X106" s="452" t="s">
        <v>36</v>
      </c>
      <c r="Y106" s="452" t="s">
        <v>6</v>
      </c>
      <c r="Z106" s="453" t="s">
        <v>37</v>
      </c>
      <c r="AA106" s="452" t="s">
        <v>7</v>
      </c>
      <c r="AB106" s="452" t="s">
        <v>8</v>
      </c>
      <c r="AC106" s="452" t="s">
        <v>9</v>
      </c>
      <c r="AD106" s="453" t="s">
        <v>10</v>
      </c>
      <c r="AE106" s="460"/>
      <c r="AF106" s="523" t="s">
        <v>112</v>
      </c>
      <c r="AG106" s="231" t="s">
        <v>78</v>
      </c>
      <c r="AH106" s="524" t="s">
        <v>114</v>
      </c>
      <c r="AI106" s="331">
        <v>2.6</v>
      </c>
      <c r="AJ106" s="473">
        <v>8.8000000000000007</v>
      </c>
      <c r="AK106" s="473">
        <v>14.3</v>
      </c>
      <c r="AL106" s="310">
        <v>147</v>
      </c>
      <c r="AM106" s="206">
        <v>0.15</v>
      </c>
      <c r="AN106" s="206">
        <v>0.1</v>
      </c>
      <c r="AO106" s="206">
        <v>2E-3</v>
      </c>
      <c r="AP106" s="206">
        <v>124</v>
      </c>
      <c r="AQ106" s="206">
        <v>268</v>
      </c>
      <c r="AR106" s="206">
        <v>34.200000000000003</v>
      </c>
      <c r="AS106" s="78">
        <v>2.8</v>
      </c>
    </row>
    <row r="107" spans="1:45" ht="18.75" customHeight="1">
      <c r="A107" s="430"/>
      <c r="B107" s="430"/>
      <c r="C107" s="430"/>
      <c r="D107" s="430"/>
      <c r="E107" s="430"/>
      <c r="F107" s="441"/>
      <c r="G107" s="441"/>
      <c r="H107" s="441"/>
      <c r="I107" s="441"/>
      <c r="J107" s="441"/>
      <c r="K107" s="441"/>
      <c r="L107" s="441"/>
      <c r="M107" s="441"/>
      <c r="N107" s="441"/>
      <c r="O107" s="308"/>
      <c r="P107" s="449"/>
      <c r="Q107" s="523" t="s">
        <v>112</v>
      </c>
      <c r="R107" s="231" t="s">
        <v>78</v>
      </c>
      <c r="S107" s="524" t="s">
        <v>114</v>
      </c>
      <c r="T107" s="331">
        <v>2.6</v>
      </c>
      <c r="U107" s="473">
        <v>8.8000000000000007</v>
      </c>
      <c r="V107" s="473">
        <v>14.3</v>
      </c>
      <c r="W107" s="310">
        <v>147</v>
      </c>
      <c r="X107" s="206">
        <v>0.15</v>
      </c>
      <c r="Y107" s="206">
        <v>0.1</v>
      </c>
      <c r="Z107" s="206">
        <v>2E-3</v>
      </c>
      <c r="AA107" s="206">
        <v>124</v>
      </c>
      <c r="AB107" s="206">
        <v>268</v>
      </c>
      <c r="AC107" s="206">
        <v>34.200000000000003</v>
      </c>
      <c r="AD107" s="225">
        <v>2.8</v>
      </c>
      <c r="AE107" s="525"/>
      <c r="AF107" s="526">
        <v>234</v>
      </c>
      <c r="AG107" s="304" t="s">
        <v>170</v>
      </c>
      <c r="AH107" s="206" t="s">
        <v>106</v>
      </c>
      <c r="AI107" s="294">
        <v>15</v>
      </c>
      <c r="AJ107" s="294">
        <v>14</v>
      </c>
      <c r="AK107" s="294">
        <v>2.7</v>
      </c>
      <c r="AL107" s="294">
        <v>284</v>
      </c>
      <c r="AM107" s="527">
        <v>0.08</v>
      </c>
      <c r="AN107" s="527">
        <v>24</v>
      </c>
      <c r="AO107" s="527">
        <v>1E-3</v>
      </c>
      <c r="AP107" s="527">
        <v>34</v>
      </c>
      <c r="AQ107" s="527">
        <v>140</v>
      </c>
      <c r="AR107" s="526">
        <v>28</v>
      </c>
      <c r="AS107" s="141">
        <v>42</v>
      </c>
    </row>
    <row r="108" spans="1:45" ht="19.5" customHeight="1">
      <c r="A108" s="50"/>
      <c r="B108" s="50"/>
      <c r="C108" s="50"/>
      <c r="D108" s="50"/>
      <c r="E108" s="50"/>
      <c r="F108" s="48"/>
      <c r="G108" s="48"/>
      <c r="H108" s="48"/>
      <c r="I108" s="48"/>
      <c r="J108" s="48"/>
      <c r="K108" s="48"/>
      <c r="L108" s="48"/>
      <c r="M108" s="48"/>
      <c r="N108" s="48"/>
      <c r="O108" s="308"/>
      <c r="P108" s="449"/>
      <c r="Q108" s="465">
        <v>234</v>
      </c>
      <c r="R108" s="309" t="s">
        <v>169</v>
      </c>
      <c r="S108" s="206" t="s">
        <v>72</v>
      </c>
      <c r="T108" s="294">
        <v>15</v>
      </c>
      <c r="U108" s="294">
        <v>5</v>
      </c>
      <c r="V108" s="294">
        <v>2.7</v>
      </c>
      <c r="W108" s="294">
        <v>127</v>
      </c>
      <c r="X108" s="206">
        <v>0.9</v>
      </c>
      <c r="Y108" s="206">
        <v>24</v>
      </c>
      <c r="Z108" s="206">
        <v>5.0000000000000001E-3</v>
      </c>
      <c r="AA108" s="206">
        <v>139</v>
      </c>
      <c r="AB108" s="206">
        <v>96</v>
      </c>
      <c r="AC108" s="206">
        <v>9.6999999999999993</v>
      </c>
      <c r="AD108" s="240">
        <v>0.5</v>
      </c>
      <c r="AE108" s="460"/>
      <c r="AF108" s="225">
        <v>312</v>
      </c>
      <c r="AG108" s="306" t="s">
        <v>56</v>
      </c>
      <c r="AH108" s="505">
        <v>200</v>
      </c>
      <c r="AI108" s="206">
        <v>4.2</v>
      </c>
      <c r="AJ108" s="206">
        <v>6.8</v>
      </c>
      <c r="AK108" s="206">
        <v>24</v>
      </c>
      <c r="AL108" s="206">
        <v>176</v>
      </c>
      <c r="AM108" s="206">
        <v>0.2</v>
      </c>
      <c r="AN108" s="206">
        <v>2</v>
      </c>
      <c r="AO108" s="206">
        <v>4.0000000000000001E-3</v>
      </c>
      <c r="AP108" s="206">
        <v>214.6</v>
      </c>
      <c r="AQ108" s="206">
        <v>210</v>
      </c>
      <c r="AR108" s="225">
        <v>140</v>
      </c>
      <c r="AS108" s="78">
        <v>5</v>
      </c>
    </row>
    <row r="109" spans="1:45" ht="19.5" customHeight="1">
      <c r="A109" s="7"/>
      <c r="B109" s="14"/>
      <c r="C109" s="7"/>
      <c r="D109" s="7"/>
      <c r="E109" s="7"/>
      <c r="F109" s="18"/>
      <c r="G109" s="7"/>
      <c r="H109" s="7"/>
      <c r="I109" s="7"/>
      <c r="J109" s="7"/>
      <c r="K109" s="7"/>
      <c r="L109" s="7"/>
      <c r="M109" s="7"/>
      <c r="N109" s="7"/>
      <c r="O109" s="308"/>
      <c r="P109" s="449"/>
      <c r="Q109" s="225">
        <v>312</v>
      </c>
      <c r="R109" s="306" t="s">
        <v>56</v>
      </c>
      <c r="S109" s="505">
        <v>200</v>
      </c>
      <c r="T109" s="206">
        <v>4.2</v>
      </c>
      <c r="U109" s="206">
        <v>6.8</v>
      </c>
      <c r="V109" s="206">
        <v>24</v>
      </c>
      <c r="W109" s="206">
        <v>176</v>
      </c>
      <c r="X109" s="206">
        <v>0.2</v>
      </c>
      <c r="Y109" s="206">
        <v>2</v>
      </c>
      <c r="Z109" s="206">
        <v>4.0000000000000001E-3</v>
      </c>
      <c r="AA109" s="206">
        <v>214.6</v>
      </c>
      <c r="AB109" s="206">
        <v>210</v>
      </c>
      <c r="AC109" s="225">
        <v>140</v>
      </c>
      <c r="AD109" s="225">
        <v>5</v>
      </c>
      <c r="AE109" s="460"/>
      <c r="AF109" s="225">
        <v>382</v>
      </c>
      <c r="AG109" s="239" t="s">
        <v>29</v>
      </c>
      <c r="AH109" s="206">
        <v>200</v>
      </c>
      <c r="AI109" s="294">
        <v>3.7</v>
      </c>
      <c r="AJ109" s="294">
        <v>2.6</v>
      </c>
      <c r="AK109" s="294">
        <v>2.2000000000000002</v>
      </c>
      <c r="AL109" s="294">
        <v>151</v>
      </c>
      <c r="AM109" s="206">
        <v>0.7</v>
      </c>
      <c r="AN109" s="206">
        <v>12</v>
      </c>
      <c r="AO109" s="206">
        <v>0.01</v>
      </c>
      <c r="AP109" s="206">
        <v>18</v>
      </c>
      <c r="AQ109" s="206">
        <v>14</v>
      </c>
      <c r="AR109" s="206">
        <v>2</v>
      </c>
      <c r="AS109" s="78">
        <v>6</v>
      </c>
    </row>
    <row r="110" spans="1:45" ht="15.6">
      <c r="A110" s="7"/>
      <c r="B110" s="14"/>
      <c r="C110" s="7"/>
      <c r="D110" s="7"/>
      <c r="E110" s="7"/>
      <c r="F110" s="18"/>
      <c r="G110" s="7"/>
      <c r="H110" s="7"/>
      <c r="I110" s="7"/>
      <c r="J110" s="27"/>
      <c r="K110" s="7"/>
      <c r="L110" s="7"/>
      <c r="M110" s="7"/>
      <c r="N110" s="7"/>
      <c r="O110" s="308"/>
      <c r="P110" s="449"/>
      <c r="Q110" s="225">
        <v>382</v>
      </c>
      <c r="R110" s="239" t="s">
        <v>29</v>
      </c>
      <c r="S110" s="206">
        <v>200</v>
      </c>
      <c r="T110" s="294">
        <v>3.7</v>
      </c>
      <c r="U110" s="294">
        <v>2.6</v>
      </c>
      <c r="V110" s="294">
        <v>2.2000000000000002</v>
      </c>
      <c r="W110" s="294">
        <v>151</v>
      </c>
      <c r="X110" s="206">
        <v>0.7</v>
      </c>
      <c r="Y110" s="206">
        <v>12</v>
      </c>
      <c r="Z110" s="206">
        <v>0.01</v>
      </c>
      <c r="AA110" s="206">
        <v>18</v>
      </c>
      <c r="AB110" s="206">
        <v>14</v>
      </c>
      <c r="AC110" s="206">
        <v>2</v>
      </c>
      <c r="AD110" s="225">
        <v>6</v>
      </c>
      <c r="AE110" s="460"/>
      <c r="AF110" s="225" t="s">
        <v>12</v>
      </c>
      <c r="AG110" s="326" t="s">
        <v>100</v>
      </c>
      <c r="AH110" s="228">
        <v>20</v>
      </c>
      <c r="AI110" s="233">
        <v>1.32</v>
      </c>
      <c r="AJ110" s="206">
        <v>0.2</v>
      </c>
      <c r="AK110" s="206">
        <v>0.2</v>
      </c>
      <c r="AL110" s="206">
        <v>36</v>
      </c>
      <c r="AM110" s="206">
        <v>0.1</v>
      </c>
      <c r="AN110" s="206">
        <v>1.2</v>
      </c>
      <c r="AO110" s="206">
        <v>2E-3</v>
      </c>
      <c r="AP110" s="206">
        <v>59</v>
      </c>
      <c r="AQ110" s="206">
        <v>20</v>
      </c>
      <c r="AR110" s="206">
        <v>10</v>
      </c>
      <c r="AS110" s="78">
        <v>2</v>
      </c>
    </row>
    <row r="111" spans="1:45" ht="18" customHeight="1">
      <c r="A111" s="7"/>
      <c r="B111" s="7"/>
      <c r="C111" s="7"/>
      <c r="D111" s="7"/>
      <c r="E111" s="7"/>
      <c r="F111" s="18"/>
      <c r="G111" s="7"/>
      <c r="H111" s="7"/>
      <c r="I111" s="13"/>
      <c r="J111" s="13"/>
      <c r="K111" s="7"/>
      <c r="L111" s="7"/>
      <c r="M111" s="7"/>
      <c r="N111" s="7"/>
      <c r="O111" s="308"/>
      <c r="P111" s="449"/>
      <c r="Q111" s="225" t="s">
        <v>12</v>
      </c>
      <c r="R111" s="326" t="s">
        <v>100</v>
      </c>
      <c r="S111" s="228">
        <v>20</v>
      </c>
      <c r="T111" s="233">
        <v>1.32</v>
      </c>
      <c r="U111" s="206">
        <v>0.2</v>
      </c>
      <c r="V111" s="206">
        <v>0.2</v>
      </c>
      <c r="W111" s="206">
        <v>36</v>
      </c>
      <c r="X111" s="206">
        <v>0.02</v>
      </c>
      <c r="Y111" s="206">
        <v>1.2</v>
      </c>
      <c r="Z111" s="206">
        <v>5.0000000000000001E-3</v>
      </c>
      <c r="AA111" s="206">
        <v>14.6</v>
      </c>
      <c r="AB111" s="206">
        <v>17.399999999999999</v>
      </c>
      <c r="AC111" s="206">
        <v>6.6</v>
      </c>
      <c r="AD111" s="225">
        <v>0.22</v>
      </c>
      <c r="AE111" s="460"/>
      <c r="AF111" s="460" t="s">
        <v>38</v>
      </c>
      <c r="AG111" s="327" t="s">
        <v>101</v>
      </c>
      <c r="AH111" s="206">
        <v>20</v>
      </c>
      <c r="AI111" s="467">
        <v>1.6</v>
      </c>
      <c r="AJ111" s="225">
        <v>0.28000000000000003</v>
      </c>
      <c r="AK111" s="206">
        <v>0.26</v>
      </c>
      <c r="AL111" s="468">
        <v>39</v>
      </c>
      <c r="AM111" s="206">
        <v>0.02</v>
      </c>
      <c r="AN111" s="206">
        <v>1.2</v>
      </c>
      <c r="AO111" s="206">
        <v>5.0000000000000001E-3</v>
      </c>
      <c r="AP111" s="206">
        <v>14.6</v>
      </c>
      <c r="AQ111" s="206">
        <v>17.399999999999999</v>
      </c>
      <c r="AR111" s="206">
        <v>6.6</v>
      </c>
      <c r="AS111" s="78">
        <v>0.22</v>
      </c>
    </row>
    <row r="112" spans="1:45" ht="22.5" customHeight="1">
      <c r="A112" s="7"/>
      <c r="B112" s="7"/>
      <c r="C112" s="7"/>
      <c r="D112" s="7"/>
      <c r="E112" s="7"/>
      <c r="F112" s="18"/>
      <c r="G112" s="7"/>
      <c r="H112" s="7"/>
      <c r="I112" s="7"/>
      <c r="J112" s="13"/>
      <c r="K112" s="7"/>
      <c r="L112" s="7"/>
      <c r="M112" s="7"/>
      <c r="N112" s="7"/>
      <c r="O112" s="308"/>
      <c r="P112" s="449"/>
      <c r="Q112" s="460" t="s">
        <v>38</v>
      </c>
      <c r="R112" s="327" t="s">
        <v>101</v>
      </c>
      <c r="S112" s="206">
        <v>20</v>
      </c>
      <c r="T112" s="467">
        <v>1.6</v>
      </c>
      <c r="U112" s="225">
        <v>0.28000000000000003</v>
      </c>
      <c r="V112" s="206">
        <v>0.26</v>
      </c>
      <c r="W112" s="468">
        <v>39</v>
      </c>
      <c r="X112" s="206">
        <v>0.1</v>
      </c>
      <c r="Y112" s="206">
        <v>1.2</v>
      </c>
      <c r="Z112" s="206">
        <v>2E-3</v>
      </c>
      <c r="AA112" s="206">
        <v>59</v>
      </c>
      <c r="AB112" s="206">
        <v>20</v>
      </c>
      <c r="AC112" s="206">
        <v>10</v>
      </c>
      <c r="AD112" s="225">
        <v>2</v>
      </c>
      <c r="AE112" s="460"/>
      <c r="AF112" s="225"/>
      <c r="AG112" s="326"/>
      <c r="AH112" s="228"/>
      <c r="AI112" s="206">
        <v>23</v>
      </c>
      <c r="AJ112" s="228">
        <v>24</v>
      </c>
      <c r="AK112" s="228">
        <v>94.2</v>
      </c>
      <c r="AL112" s="228">
        <f>SUM(AL106:AL111)</f>
        <v>833</v>
      </c>
      <c r="AM112" s="228"/>
      <c r="AN112" s="228"/>
      <c r="AO112" s="228"/>
      <c r="AP112" s="206"/>
      <c r="AQ112" s="206"/>
      <c r="AR112" s="206"/>
      <c r="AS112" s="78"/>
    </row>
    <row r="113" spans="1:45" ht="17.25" customHeight="1">
      <c r="A113" s="13"/>
      <c r="B113" s="17"/>
      <c r="C113" s="28"/>
      <c r="D113" s="11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308"/>
      <c r="P113" s="449"/>
      <c r="Q113" s="225"/>
      <c r="R113" s="337" t="s">
        <v>40</v>
      </c>
      <c r="S113" s="528"/>
      <c r="T113" s="240">
        <v>22.1</v>
      </c>
      <c r="U113" s="512">
        <v>23.2</v>
      </c>
      <c r="V113" s="529">
        <v>93.2</v>
      </c>
      <c r="W113" s="487">
        <f>SUM(W107:W112)</f>
        <v>676</v>
      </c>
      <c r="X113" s="228"/>
      <c r="Y113" s="228"/>
      <c r="Z113" s="228"/>
      <c r="AA113" s="206"/>
      <c r="AB113" s="206"/>
      <c r="AC113" s="206"/>
      <c r="AD113" s="225"/>
      <c r="AE113" s="460"/>
      <c r="AF113" s="482"/>
      <c r="AG113" s="530"/>
      <c r="AH113" s="482"/>
      <c r="AI113" s="482"/>
      <c r="AJ113" s="482"/>
      <c r="AK113" s="482"/>
      <c r="AL113" s="482"/>
      <c r="AM113" s="482"/>
      <c r="AN113" s="482"/>
      <c r="AO113" s="482"/>
      <c r="AP113" s="482"/>
      <c r="AQ113" s="482"/>
      <c r="AR113" s="482"/>
      <c r="AS113" s="88"/>
    </row>
    <row r="114" spans="1:45" ht="18" customHeight="1">
      <c r="A114" s="13"/>
      <c r="B114" s="7"/>
      <c r="C114" s="13"/>
      <c r="D114" s="7"/>
      <c r="E114" s="7"/>
      <c r="F114" s="18"/>
      <c r="G114" s="7"/>
      <c r="H114" s="7"/>
      <c r="I114" s="7"/>
      <c r="J114" s="7"/>
      <c r="K114" s="7"/>
      <c r="L114" s="7"/>
      <c r="M114" s="7"/>
      <c r="N114" s="7"/>
      <c r="O114" s="308"/>
      <c r="P114" s="449"/>
      <c r="Q114" s="481"/>
      <c r="R114" s="287"/>
      <c r="S114" s="217"/>
      <c r="T114" s="482"/>
      <c r="U114" s="217"/>
      <c r="V114" s="482"/>
      <c r="W114" s="482"/>
      <c r="X114" s="482"/>
      <c r="Y114" s="482"/>
      <c r="Z114" s="482"/>
      <c r="AA114" s="482"/>
      <c r="AB114" s="482"/>
      <c r="AC114" s="482"/>
      <c r="AD114" s="466"/>
      <c r="AE114" s="451"/>
      <c r="AF114" s="516"/>
      <c r="AG114" s="340"/>
      <c r="AH114" s="331"/>
      <c r="AI114" s="331"/>
      <c r="AJ114" s="447" t="s">
        <v>64</v>
      </c>
      <c r="AK114" s="331"/>
      <c r="AL114" s="331"/>
      <c r="AM114" s="331"/>
      <c r="AN114" s="331"/>
      <c r="AO114" s="331"/>
      <c r="AP114" s="331"/>
      <c r="AQ114" s="331"/>
      <c r="AR114" s="331"/>
      <c r="AS114" s="69"/>
    </row>
    <row r="115" spans="1:45" ht="18.75" customHeight="1">
      <c r="A115" s="429"/>
      <c r="B115" s="429"/>
      <c r="C115" s="429"/>
      <c r="D115" s="429"/>
      <c r="E115" s="429"/>
      <c r="F115" s="429"/>
      <c r="G115" s="429"/>
      <c r="H115" s="429"/>
      <c r="I115" s="429"/>
      <c r="J115" s="429"/>
      <c r="K115" s="429"/>
      <c r="L115" s="429"/>
      <c r="M115" s="429"/>
      <c r="N115" s="429"/>
      <c r="O115" s="308"/>
      <c r="P115" s="449"/>
      <c r="Q115" s="516"/>
      <c r="R115" s="340"/>
      <c r="S115" s="331"/>
      <c r="T115" s="331"/>
      <c r="U115" s="447" t="s">
        <v>64</v>
      </c>
      <c r="V115" s="331"/>
      <c r="W115" s="331"/>
      <c r="X115" s="331"/>
      <c r="Y115" s="331"/>
      <c r="Z115" s="331"/>
      <c r="AA115" s="331"/>
      <c r="AB115" s="331"/>
      <c r="AC115" s="331"/>
      <c r="AD115" s="336"/>
      <c r="AE115" s="460"/>
      <c r="AF115" s="225">
        <v>53</v>
      </c>
      <c r="AG115" s="226" t="s">
        <v>75</v>
      </c>
      <c r="AH115" s="531">
        <v>100</v>
      </c>
      <c r="AI115" s="225">
        <v>1.8</v>
      </c>
      <c r="AJ115" s="225">
        <v>6</v>
      </c>
      <c r="AK115" s="228">
        <v>10.6</v>
      </c>
      <c r="AL115" s="229">
        <v>104</v>
      </c>
      <c r="AM115" s="228">
        <v>3.5000000000000003E-2</v>
      </c>
      <c r="AN115" s="228">
        <v>19.600000000000001</v>
      </c>
      <c r="AO115" s="228">
        <v>2E-3</v>
      </c>
      <c r="AP115" s="228">
        <v>134.5</v>
      </c>
      <c r="AQ115" s="228">
        <v>22.7</v>
      </c>
      <c r="AR115" s="229">
        <v>13</v>
      </c>
      <c r="AS115" s="78">
        <v>0.46</v>
      </c>
    </row>
    <row r="116" spans="1:45" ht="20.25" customHeight="1">
      <c r="A116" s="11"/>
      <c r="B116" s="7"/>
      <c r="C116" s="7"/>
      <c r="D116" s="7"/>
      <c r="E116" s="7"/>
      <c r="F116" s="18"/>
      <c r="G116" s="7"/>
      <c r="H116" s="7"/>
      <c r="I116" s="7"/>
      <c r="J116" s="13"/>
      <c r="K116" s="7"/>
      <c r="L116" s="7"/>
      <c r="M116" s="7"/>
      <c r="N116" s="7"/>
      <c r="O116" s="308"/>
      <c r="P116" s="449"/>
      <c r="Q116" s="225">
        <v>53</v>
      </c>
      <c r="R116" s="226" t="s">
        <v>75</v>
      </c>
      <c r="S116" s="531">
        <v>100</v>
      </c>
      <c r="T116" s="225">
        <v>1.8</v>
      </c>
      <c r="U116" s="225">
        <v>6</v>
      </c>
      <c r="V116" s="228">
        <v>10.6</v>
      </c>
      <c r="W116" s="229">
        <v>104</v>
      </c>
      <c r="X116" s="228">
        <v>3.5000000000000003E-2</v>
      </c>
      <c r="Y116" s="228">
        <v>19.600000000000001</v>
      </c>
      <c r="Z116" s="228">
        <v>2E-3</v>
      </c>
      <c r="AA116" s="228">
        <v>134.5</v>
      </c>
      <c r="AB116" s="228">
        <v>22.7</v>
      </c>
      <c r="AC116" s="229">
        <v>13</v>
      </c>
      <c r="AD116" s="225">
        <v>0.46</v>
      </c>
      <c r="AE116" s="460"/>
      <c r="AF116" s="225">
        <v>82</v>
      </c>
      <c r="AG116" s="231" t="s">
        <v>52</v>
      </c>
      <c r="AH116" s="206">
        <v>250</v>
      </c>
      <c r="AI116" s="225">
        <v>1.8</v>
      </c>
      <c r="AJ116" s="229">
        <v>4.5</v>
      </c>
      <c r="AK116" s="228">
        <v>15.2</v>
      </c>
      <c r="AL116" s="229">
        <v>90</v>
      </c>
      <c r="AM116" s="206">
        <v>4.0000000000000001E-3</v>
      </c>
      <c r="AN116" s="206">
        <v>12</v>
      </c>
      <c r="AO116" s="206">
        <v>1E-3</v>
      </c>
      <c r="AP116" s="206">
        <v>39</v>
      </c>
      <c r="AQ116" s="206">
        <v>39</v>
      </c>
      <c r="AR116" s="225">
        <v>17</v>
      </c>
      <c r="AS116" s="78">
        <v>0.6</v>
      </c>
    </row>
    <row r="117" spans="1:45" ht="20.25" customHeight="1">
      <c r="A117" s="176"/>
      <c r="B117" s="177"/>
      <c r="C117" s="177"/>
      <c r="D117" s="177"/>
      <c r="E117" s="177"/>
      <c r="F117" s="179"/>
      <c r="G117" s="177"/>
      <c r="H117" s="177"/>
      <c r="I117" s="177"/>
      <c r="J117" s="178"/>
      <c r="K117" s="177"/>
      <c r="L117" s="177"/>
      <c r="M117" s="177"/>
      <c r="N117" s="177"/>
      <c r="O117" s="308"/>
      <c r="P117" s="449"/>
      <c r="Q117" s="225">
        <v>82</v>
      </c>
      <c r="R117" s="231" t="s">
        <v>52</v>
      </c>
      <c r="S117" s="206">
        <v>200</v>
      </c>
      <c r="T117" s="293">
        <v>1.4</v>
      </c>
      <c r="U117" s="293">
        <v>3.9</v>
      </c>
      <c r="V117" s="293">
        <v>13.6</v>
      </c>
      <c r="W117" s="294">
        <v>90</v>
      </c>
      <c r="X117" s="206">
        <v>4.0000000000000001E-3</v>
      </c>
      <c r="Y117" s="206">
        <v>12</v>
      </c>
      <c r="Z117" s="206">
        <v>1E-3</v>
      </c>
      <c r="AA117" s="206">
        <v>39</v>
      </c>
      <c r="AB117" s="206">
        <v>39</v>
      </c>
      <c r="AC117" s="225">
        <v>17</v>
      </c>
      <c r="AD117" s="225">
        <v>0.6</v>
      </c>
      <c r="AE117" s="532"/>
      <c r="AF117" s="525" t="s">
        <v>128</v>
      </c>
      <c r="AG117" s="301" t="s">
        <v>126</v>
      </c>
      <c r="AH117" s="533" t="s">
        <v>127</v>
      </c>
      <c r="AI117" s="533" t="s">
        <v>127</v>
      </c>
      <c r="AJ117" s="526">
        <v>16.8</v>
      </c>
      <c r="AK117" s="526">
        <v>24</v>
      </c>
      <c r="AL117" s="527">
        <v>24</v>
      </c>
      <c r="AM117" s="526">
        <v>386</v>
      </c>
      <c r="AN117" s="527">
        <v>24</v>
      </c>
      <c r="AO117" s="527">
        <v>5.0000000000000001E-3</v>
      </c>
      <c r="AP117" s="527">
        <v>139</v>
      </c>
      <c r="AQ117" s="527">
        <v>96</v>
      </c>
      <c r="AR117" s="527">
        <v>9.6999999999999993</v>
      </c>
      <c r="AS117" s="186">
        <v>0.5</v>
      </c>
    </row>
    <row r="118" spans="1:45" ht="24" customHeight="1">
      <c r="A118" s="141"/>
      <c r="B118" s="138"/>
      <c r="C118" s="139"/>
      <c r="D118" s="141"/>
      <c r="E118" s="139"/>
      <c r="F118" s="139"/>
      <c r="G118" s="145"/>
      <c r="H118" s="139"/>
      <c r="I118" s="139"/>
      <c r="J118" s="139"/>
      <c r="K118" s="139"/>
      <c r="L118" s="139"/>
      <c r="M118" s="141"/>
      <c r="N118" s="141"/>
      <c r="O118" s="308"/>
      <c r="P118" s="449"/>
      <c r="Q118" s="525">
        <v>278</v>
      </c>
      <c r="R118" s="301" t="s">
        <v>125</v>
      </c>
      <c r="S118" s="527" t="s">
        <v>137</v>
      </c>
      <c r="T118" s="526">
        <v>8.4</v>
      </c>
      <c r="U118" s="526">
        <v>12.2</v>
      </c>
      <c r="V118" s="527">
        <v>12.5</v>
      </c>
      <c r="W118" s="526">
        <v>193</v>
      </c>
      <c r="X118" s="527">
        <v>0.9</v>
      </c>
      <c r="Y118" s="527">
        <v>24</v>
      </c>
      <c r="Z118" s="527">
        <v>5.0000000000000001E-3</v>
      </c>
      <c r="AA118" s="527">
        <v>139</v>
      </c>
      <c r="AB118" s="527">
        <v>96</v>
      </c>
      <c r="AC118" s="527">
        <v>9.6999999999999993</v>
      </c>
      <c r="AD118" s="534">
        <v>0.5</v>
      </c>
      <c r="AE118" s="532"/>
      <c r="AF118" s="535">
        <v>321</v>
      </c>
      <c r="AG118" s="307" t="s">
        <v>24</v>
      </c>
      <c r="AH118" s="536">
        <v>200</v>
      </c>
      <c r="AI118" s="294">
        <v>4</v>
      </c>
      <c r="AJ118" s="294">
        <v>5.4</v>
      </c>
      <c r="AK118" s="294">
        <v>26.8</v>
      </c>
      <c r="AL118" s="294">
        <v>172.6</v>
      </c>
      <c r="AM118" s="533">
        <v>0.9</v>
      </c>
      <c r="AN118" s="533">
        <v>24</v>
      </c>
      <c r="AO118" s="533">
        <v>5.0000000000000001E-3</v>
      </c>
      <c r="AP118" s="533">
        <v>139</v>
      </c>
      <c r="AQ118" s="533">
        <v>96</v>
      </c>
      <c r="AR118" s="533">
        <v>9.6999999999999993</v>
      </c>
      <c r="AS118" s="147">
        <v>0.5</v>
      </c>
    </row>
    <row r="119" spans="1:45" ht="19.5" customHeight="1">
      <c r="A119" s="9"/>
      <c r="B119" s="7"/>
      <c r="C119" s="7"/>
      <c r="D119" s="7"/>
      <c r="E119" s="7"/>
      <c r="F119" s="18"/>
      <c r="G119" s="7"/>
      <c r="H119" s="7"/>
      <c r="I119" s="7"/>
      <c r="J119" s="13"/>
      <c r="K119" s="7"/>
      <c r="L119" s="7"/>
      <c r="M119" s="7"/>
      <c r="N119" s="7"/>
      <c r="O119" s="308"/>
      <c r="P119" s="449"/>
      <c r="Q119" s="535">
        <v>321</v>
      </c>
      <c r="R119" s="307" t="s">
        <v>83</v>
      </c>
      <c r="S119" s="536">
        <v>200</v>
      </c>
      <c r="T119" s="294">
        <v>4</v>
      </c>
      <c r="U119" s="294">
        <v>5.4</v>
      </c>
      <c r="V119" s="294">
        <v>26.8</v>
      </c>
      <c r="W119" s="294">
        <v>172.6</v>
      </c>
      <c r="X119" s="533">
        <v>0.9</v>
      </c>
      <c r="Y119" s="533">
        <v>24</v>
      </c>
      <c r="Z119" s="533">
        <v>5.0000000000000001E-3</v>
      </c>
      <c r="AA119" s="533">
        <v>139</v>
      </c>
      <c r="AB119" s="533">
        <v>96</v>
      </c>
      <c r="AC119" s="533">
        <v>9.6999999999999993</v>
      </c>
      <c r="AD119" s="537">
        <v>0.5</v>
      </c>
      <c r="AE119" s="460"/>
      <c r="AF119" s="225">
        <v>348</v>
      </c>
      <c r="AG119" s="226" t="s">
        <v>21</v>
      </c>
      <c r="AH119" s="206">
        <v>200</v>
      </c>
      <c r="AI119" s="225">
        <v>1.04</v>
      </c>
      <c r="AJ119" s="225">
        <v>0</v>
      </c>
      <c r="AK119" s="206">
        <v>34</v>
      </c>
      <c r="AL119" s="225">
        <v>140</v>
      </c>
      <c r="AM119" s="206">
        <v>0.02</v>
      </c>
      <c r="AN119" s="206">
        <v>14</v>
      </c>
      <c r="AO119" s="206">
        <v>0.01</v>
      </c>
      <c r="AP119" s="206">
        <v>140</v>
      </c>
      <c r="AQ119" s="206">
        <v>48</v>
      </c>
      <c r="AR119" s="225">
        <v>26</v>
      </c>
      <c r="AS119" s="78">
        <v>0.2</v>
      </c>
    </row>
    <row r="120" spans="1:45" ht="19.5" customHeight="1">
      <c r="A120" s="11"/>
      <c r="B120" s="7"/>
      <c r="C120" s="7"/>
      <c r="D120" s="7"/>
      <c r="E120" s="7"/>
      <c r="F120" s="18"/>
      <c r="G120" s="7"/>
      <c r="H120" s="7"/>
      <c r="I120" s="7"/>
      <c r="J120" s="7"/>
      <c r="K120" s="7"/>
      <c r="L120" s="7"/>
      <c r="M120" s="7"/>
      <c r="N120" s="7"/>
      <c r="O120" s="308"/>
      <c r="P120" s="449"/>
      <c r="Q120" s="464">
        <v>388</v>
      </c>
      <c r="R120" s="311" t="s">
        <v>17</v>
      </c>
      <c r="S120" s="293">
        <v>200</v>
      </c>
      <c r="T120" s="297">
        <v>0.6</v>
      </c>
      <c r="U120" s="297">
        <v>0</v>
      </c>
      <c r="V120" s="297">
        <v>35.200000000000003</v>
      </c>
      <c r="W120" s="297">
        <v>143.80000000000001</v>
      </c>
      <c r="X120" s="206">
        <v>0.02</v>
      </c>
      <c r="Y120" s="206">
        <v>14</v>
      </c>
      <c r="Z120" s="206">
        <v>0.01</v>
      </c>
      <c r="AA120" s="206">
        <v>140</v>
      </c>
      <c r="AB120" s="206">
        <v>48</v>
      </c>
      <c r="AC120" s="225">
        <v>26</v>
      </c>
      <c r="AD120" s="225">
        <v>0.2</v>
      </c>
      <c r="AE120" s="460"/>
      <c r="AF120" s="225" t="s">
        <v>12</v>
      </c>
      <c r="AG120" s="326" t="s">
        <v>100</v>
      </c>
      <c r="AH120" s="228">
        <v>20</v>
      </c>
      <c r="AI120" s="233">
        <v>1.32</v>
      </c>
      <c r="AJ120" s="206">
        <v>0.2</v>
      </c>
      <c r="AK120" s="206">
        <v>0.2</v>
      </c>
      <c r="AL120" s="206">
        <v>36</v>
      </c>
      <c r="AM120" s="206">
        <v>2E-3</v>
      </c>
      <c r="AN120" s="206">
        <v>12</v>
      </c>
      <c r="AO120" s="206">
        <v>2E-3</v>
      </c>
      <c r="AP120" s="206">
        <v>114.6</v>
      </c>
      <c r="AQ120" s="206">
        <v>17.5</v>
      </c>
      <c r="AR120" s="225">
        <v>6</v>
      </c>
      <c r="AS120" s="78">
        <v>0.5</v>
      </c>
    </row>
    <row r="121" spans="1:45" ht="19.5" customHeight="1">
      <c r="A121" s="154"/>
      <c r="B121" s="155"/>
      <c r="C121" s="155"/>
      <c r="D121" s="155"/>
      <c r="E121" s="155"/>
      <c r="F121" s="157"/>
      <c r="G121" s="155"/>
      <c r="H121" s="155"/>
      <c r="I121" s="155"/>
      <c r="J121" s="155"/>
      <c r="K121" s="155"/>
      <c r="L121" s="155"/>
      <c r="M121" s="155"/>
      <c r="N121" s="155"/>
      <c r="O121" s="308"/>
      <c r="P121" s="449"/>
      <c r="Q121" s="225" t="s">
        <v>12</v>
      </c>
      <c r="R121" s="326" t="s">
        <v>100</v>
      </c>
      <c r="S121" s="228">
        <v>20</v>
      </c>
      <c r="T121" s="233">
        <v>1.32</v>
      </c>
      <c r="U121" s="206">
        <v>0.2</v>
      </c>
      <c r="V121" s="206">
        <v>0.2</v>
      </c>
      <c r="W121" s="206">
        <v>36</v>
      </c>
      <c r="X121" s="206">
        <v>2E-3</v>
      </c>
      <c r="Y121" s="206">
        <v>12</v>
      </c>
      <c r="Z121" s="206">
        <v>2E-3</v>
      </c>
      <c r="AA121" s="206">
        <v>114.6</v>
      </c>
      <c r="AB121" s="206">
        <v>17.5</v>
      </c>
      <c r="AC121" s="225">
        <v>6</v>
      </c>
      <c r="AD121" s="225">
        <v>0.5</v>
      </c>
      <c r="AE121" s="460"/>
      <c r="AF121" s="460" t="s">
        <v>38</v>
      </c>
      <c r="AG121" s="327" t="s">
        <v>101</v>
      </c>
      <c r="AH121" s="206">
        <v>40</v>
      </c>
      <c r="AI121" s="467">
        <v>1.6</v>
      </c>
      <c r="AJ121" s="225">
        <v>0.28000000000000003</v>
      </c>
      <c r="AK121" s="206">
        <v>0.26</v>
      </c>
      <c r="AL121" s="468">
        <v>39</v>
      </c>
      <c r="AM121" s="469">
        <v>0.1</v>
      </c>
      <c r="AN121" s="469">
        <v>1.2</v>
      </c>
      <c r="AO121" s="469">
        <v>2E-3</v>
      </c>
      <c r="AP121" s="469">
        <v>59</v>
      </c>
      <c r="AQ121" s="469">
        <v>20</v>
      </c>
      <c r="AR121" s="206">
        <v>10</v>
      </c>
      <c r="AS121" s="78">
        <v>2</v>
      </c>
    </row>
    <row r="122" spans="1:45" ht="18" customHeight="1">
      <c r="A122" s="11"/>
      <c r="B122" s="7"/>
      <c r="C122" s="7"/>
      <c r="D122" s="7"/>
      <c r="E122" s="7"/>
      <c r="F122" s="18"/>
      <c r="G122" s="7"/>
      <c r="H122" s="7"/>
      <c r="I122" s="13"/>
      <c r="J122" s="13"/>
      <c r="K122" s="7"/>
      <c r="L122" s="7"/>
      <c r="M122" s="7"/>
      <c r="N122" s="7"/>
      <c r="O122" s="308"/>
      <c r="P122" s="449"/>
      <c r="Q122" s="460" t="s">
        <v>38</v>
      </c>
      <c r="R122" s="327" t="s">
        <v>101</v>
      </c>
      <c r="S122" s="206">
        <v>40</v>
      </c>
      <c r="T122" s="467">
        <v>1.6</v>
      </c>
      <c r="U122" s="225">
        <v>0.28000000000000003</v>
      </c>
      <c r="V122" s="206">
        <v>0.26</v>
      </c>
      <c r="W122" s="468">
        <v>39</v>
      </c>
      <c r="X122" s="469">
        <v>0.1</v>
      </c>
      <c r="Y122" s="469">
        <v>1.2</v>
      </c>
      <c r="Z122" s="538">
        <v>2E-3</v>
      </c>
      <c r="AA122" s="469">
        <v>59</v>
      </c>
      <c r="AB122" s="469">
        <v>20</v>
      </c>
      <c r="AC122" s="206">
        <v>10</v>
      </c>
      <c r="AD122" s="225">
        <v>2</v>
      </c>
      <c r="AE122" s="539"/>
      <c r="AF122" s="225" t="s">
        <v>12</v>
      </c>
      <c r="AG122" s="344" t="s">
        <v>22</v>
      </c>
      <c r="AH122" s="232">
        <v>200</v>
      </c>
      <c r="AI122" s="466">
        <v>2.4</v>
      </c>
      <c r="AJ122" s="206">
        <v>1.1599999999999999</v>
      </c>
      <c r="AK122" s="206">
        <v>13.6</v>
      </c>
      <c r="AL122" s="468">
        <v>142.19999999999999</v>
      </c>
      <c r="AM122" s="232"/>
      <c r="AN122" s="232">
        <v>14</v>
      </c>
      <c r="AO122" s="232">
        <v>0.01</v>
      </c>
      <c r="AP122" s="232">
        <v>68</v>
      </c>
      <c r="AQ122" s="232">
        <v>4</v>
      </c>
      <c r="AR122" s="233">
        <v>24</v>
      </c>
      <c r="AS122" s="107">
        <v>1.9</v>
      </c>
    </row>
    <row r="123" spans="1:45" ht="21.75" customHeight="1">
      <c r="A123" s="11"/>
      <c r="B123" s="7"/>
      <c r="C123" s="7"/>
      <c r="D123" s="7"/>
      <c r="E123" s="7"/>
      <c r="F123" s="18"/>
      <c r="G123" s="7"/>
      <c r="H123" s="7"/>
      <c r="I123" s="7"/>
      <c r="J123" s="13"/>
      <c r="K123" s="7"/>
      <c r="L123" s="7"/>
      <c r="M123" s="7"/>
      <c r="N123" s="7"/>
      <c r="O123" s="308"/>
      <c r="P123" s="449"/>
      <c r="Q123" s="460" t="s">
        <v>38</v>
      </c>
      <c r="R123" s="344" t="s">
        <v>22</v>
      </c>
      <c r="S123" s="206">
        <v>150</v>
      </c>
      <c r="T123" s="225">
        <v>3.9</v>
      </c>
      <c r="U123" s="225">
        <v>3.9</v>
      </c>
      <c r="V123" s="206">
        <v>12.8</v>
      </c>
      <c r="W123" s="225">
        <v>126</v>
      </c>
      <c r="X123" s="232"/>
      <c r="Y123" s="232">
        <v>14</v>
      </c>
      <c r="Z123" s="232">
        <v>0.01</v>
      </c>
      <c r="AA123" s="232">
        <v>68</v>
      </c>
      <c r="AB123" s="232">
        <v>4</v>
      </c>
      <c r="AC123" s="233">
        <v>24</v>
      </c>
      <c r="AD123" s="233">
        <v>1.9</v>
      </c>
      <c r="AE123" s="449"/>
      <c r="AF123" s="229"/>
      <c r="AG123" s="345" t="s">
        <v>40</v>
      </c>
      <c r="AH123" s="310"/>
      <c r="AI123" s="206">
        <f>SUM(AI115:AI122)</f>
        <v>13.96</v>
      </c>
      <c r="AJ123" s="206">
        <f>SUM(AJ115:AJ122)</f>
        <v>34.340000000000003</v>
      </c>
      <c r="AK123" s="475">
        <f>SUM(AK115:AK122)</f>
        <v>124.66</v>
      </c>
      <c r="AL123" s="206">
        <f>SUM(AL115:AL122)</f>
        <v>747.8</v>
      </c>
      <c r="AM123" s="308"/>
      <c r="AN123" s="308"/>
      <c r="AO123" s="308"/>
      <c r="AP123" s="308"/>
      <c r="AQ123" s="308"/>
      <c r="AR123" s="308"/>
    </row>
    <row r="124" spans="1:45" ht="28.5" customHeight="1">
      <c r="A124" s="251"/>
      <c r="B124" s="249"/>
      <c r="C124" s="249"/>
      <c r="D124" s="249"/>
      <c r="E124" s="249"/>
      <c r="F124" s="252"/>
      <c r="G124" s="249"/>
      <c r="H124" s="249"/>
      <c r="I124" s="249"/>
      <c r="J124" s="250"/>
      <c r="K124" s="249"/>
      <c r="L124" s="249"/>
      <c r="M124" s="249"/>
      <c r="N124" s="249"/>
      <c r="O124" s="308"/>
      <c r="P124" s="313"/>
      <c r="Q124" s="540"/>
      <c r="R124" s="345" t="s">
        <v>40</v>
      </c>
      <c r="S124" s="310"/>
      <c r="T124" s="225">
        <v>43.2</v>
      </c>
      <c r="U124" s="225">
        <v>44.5</v>
      </c>
      <c r="V124" s="206">
        <v>160.1</v>
      </c>
      <c r="W124" s="225">
        <f>SUM(W116:W123)</f>
        <v>904.40000000000009</v>
      </c>
      <c r="X124" s="308"/>
      <c r="Y124" s="308"/>
      <c r="Z124" s="308"/>
      <c r="AA124" s="308"/>
      <c r="AB124" s="308"/>
      <c r="AC124" s="308"/>
      <c r="AD124" s="313"/>
      <c r="AE124" s="313"/>
      <c r="AF124" s="217"/>
      <c r="AG124" s="335"/>
      <c r="AH124" s="313"/>
      <c r="AI124" s="217"/>
      <c r="AJ124" s="217"/>
      <c r="AK124" s="217"/>
      <c r="AL124" s="217"/>
      <c r="AM124" s="308"/>
      <c r="AN124" s="308"/>
      <c r="AO124" s="308"/>
      <c r="AP124" s="308"/>
      <c r="AQ124" s="308"/>
      <c r="AR124" s="308"/>
    </row>
    <row r="125" spans="1:45" ht="22.5" customHeight="1">
      <c r="A125" s="11"/>
      <c r="B125" s="7"/>
      <c r="C125" s="7"/>
      <c r="D125" s="7"/>
      <c r="E125" s="7"/>
      <c r="F125" s="18"/>
      <c r="G125" s="7"/>
      <c r="H125" s="7"/>
      <c r="I125" s="13"/>
      <c r="J125" s="13"/>
      <c r="K125" s="7"/>
      <c r="L125" s="7"/>
      <c r="M125" s="7"/>
      <c r="N125" s="7"/>
      <c r="O125" s="308"/>
      <c r="P125" s="313"/>
      <c r="Q125" s="313"/>
      <c r="R125" s="335"/>
      <c r="S125" s="313"/>
      <c r="T125" s="359"/>
      <c r="U125" s="359"/>
      <c r="V125" s="359"/>
      <c r="W125" s="359"/>
      <c r="X125" s="308"/>
      <c r="Y125" s="308"/>
      <c r="Z125" s="308"/>
      <c r="AA125" s="308"/>
      <c r="AB125" s="308"/>
      <c r="AC125" s="308"/>
      <c r="AD125" s="313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</row>
    <row r="126" spans="1:45" ht="18" customHeight="1">
      <c r="A126" s="11"/>
      <c r="B126" s="7"/>
      <c r="C126" s="7"/>
      <c r="D126" s="7"/>
      <c r="E126" s="7"/>
      <c r="F126" s="10"/>
      <c r="G126" s="7"/>
      <c r="H126" s="7"/>
      <c r="I126" s="13"/>
      <c r="J126" s="13"/>
      <c r="K126" s="7"/>
      <c r="L126" s="7"/>
      <c r="M126" s="7"/>
      <c r="N126" s="7"/>
      <c r="O126" s="308"/>
      <c r="P126" s="313"/>
      <c r="Q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19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35" t="s">
        <v>23</v>
      </c>
      <c r="AQ126" s="308"/>
      <c r="AR126" s="308"/>
    </row>
    <row r="127" spans="1:45" ht="18.75" customHeight="1">
      <c r="A127" s="13"/>
      <c r="B127" s="7"/>
      <c r="C127" s="13"/>
      <c r="D127" s="7"/>
      <c r="E127" s="7"/>
      <c r="F127" s="18"/>
      <c r="G127" s="7"/>
      <c r="H127" s="7"/>
      <c r="I127" s="7"/>
      <c r="J127" s="7"/>
      <c r="K127" s="7"/>
      <c r="L127" s="7"/>
      <c r="M127" s="7"/>
      <c r="N127" s="7"/>
      <c r="O127" s="308"/>
      <c r="P127" s="313"/>
      <c r="Q127" s="319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217"/>
      <c r="AF127" s="308"/>
      <c r="AG127" s="217"/>
      <c r="AH127" s="217"/>
      <c r="AI127" s="288"/>
      <c r="AJ127" s="308"/>
      <c r="AK127" s="447" t="s">
        <v>68</v>
      </c>
      <c r="AL127" s="448"/>
      <c r="AM127" s="217"/>
      <c r="AN127" s="217"/>
      <c r="AO127" s="217"/>
      <c r="AP127" s="217"/>
      <c r="AQ127" s="217"/>
      <c r="AR127" s="217"/>
      <c r="AS127" s="109"/>
    </row>
    <row r="128" spans="1:45" ht="17.399999999999999">
      <c r="A128" s="178"/>
      <c r="B128" s="177"/>
      <c r="C128" s="178"/>
      <c r="D128" s="177"/>
      <c r="E128" s="177"/>
      <c r="F128" s="179"/>
      <c r="G128" s="177"/>
      <c r="H128" s="177"/>
      <c r="I128" s="177"/>
      <c r="J128" s="177"/>
      <c r="K128" s="177"/>
      <c r="L128" s="177"/>
      <c r="M128" s="177"/>
      <c r="N128" s="177"/>
      <c r="O128" s="308"/>
      <c r="P128" s="313"/>
      <c r="Q128" s="308"/>
      <c r="S128" s="343" t="s">
        <v>68</v>
      </c>
      <c r="T128" s="335"/>
      <c r="U128" s="308"/>
      <c r="V128" s="308"/>
      <c r="W128" s="308"/>
      <c r="X128" s="217"/>
      <c r="Y128" s="217"/>
      <c r="Z128" s="217"/>
      <c r="AA128" s="335"/>
      <c r="AB128" s="217"/>
      <c r="AC128" s="217"/>
      <c r="AD128" s="217"/>
      <c r="AE128" s="319"/>
      <c r="AF128" s="308"/>
      <c r="AG128" s="319"/>
      <c r="AH128" s="319"/>
      <c r="AI128" s="475"/>
      <c r="AJ128" s="475"/>
      <c r="AK128" s="475"/>
      <c r="AL128" s="475"/>
      <c r="AM128" s="331"/>
      <c r="AN128" s="331"/>
      <c r="AO128" s="331"/>
      <c r="AP128" s="331"/>
      <c r="AQ128" s="331"/>
      <c r="AR128" s="331"/>
      <c r="AS128" s="70"/>
    </row>
    <row r="129" spans="1:45" ht="21.75" customHeight="1">
      <c r="A129" s="13"/>
      <c r="B129" s="7"/>
      <c r="C129" s="13"/>
      <c r="D129" s="7"/>
      <c r="E129" s="7"/>
      <c r="F129" s="18"/>
      <c r="G129" s="7"/>
      <c r="H129" s="7"/>
      <c r="I129" s="7"/>
      <c r="J129" s="7"/>
      <c r="K129" s="7"/>
      <c r="L129" s="7"/>
      <c r="M129" s="7"/>
      <c r="N129" s="7"/>
      <c r="O129" s="308"/>
      <c r="P129" s="449"/>
      <c r="Q129" s="385"/>
      <c r="R129" s="319"/>
      <c r="S129" s="331"/>
      <c r="T129" s="475"/>
      <c r="U129" s="475"/>
      <c r="V129" s="475"/>
      <c r="W129" s="475">
        <v>5</v>
      </c>
      <c r="X129" s="331"/>
      <c r="Y129" s="331"/>
      <c r="Z129" s="331"/>
      <c r="AA129" s="331"/>
      <c r="AB129" s="331"/>
      <c r="AC129" s="331"/>
      <c r="AD129" s="331"/>
      <c r="AE129" s="492"/>
      <c r="AF129" s="349" t="s">
        <v>0</v>
      </c>
      <c r="AG129" s="320" t="s">
        <v>31</v>
      </c>
      <c r="AH129" s="320" t="s">
        <v>32</v>
      </c>
      <c r="AI129" s="450" t="s">
        <v>15</v>
      </c>
      <c r="AJ129" s="338"/>
      <c r="AK129" s="451"/>
      <c r="AL129" s="451" t="s">
        <v>33</v>
      </c>
      <c r="AM129" s="450" t="s">
        <v>34</v>
      </c>
      <c r="AN129" s="338"/>
      <c r="AO129" s="451"/>
      <c r="AP129" s="338" t="s">
        <v>60</v>
      </c>
      <c r="AQ129" s="338"/>
      <c r="AR129" s="338"/>
      <c r="AS129" s="68"/>
    </row>
    <row r="130" spans="1:45" ht="15.6">
      <c r="A130" s="7"/>
      <c r="B130" s="429"/>
      <c r="C130" s="7"/>
      <c r="D130" s="429"/>
      <c r="E130" s="429"/>
      <c r="F130" s="429"/>
      <c r="G130" s="7"/>
      <c r="H130" s="429"/>
      <c r="I130" s="429"/>
      <c r="J130" s="429"/>
      <c r="K130" s="429"/>
      <c r="L130" s="429"/>
      <c r="M130" s="429"/>
      <c r="N130" s="429"/>
      <c r="O130" s="308"/>
      <c r="P130" s="449"/>
      <c r="Q130" s="349" t="s">
        <v>0</v>
      </c>
      <c r="R130" s="320" t="s">
        <v>31</v>
      </c>
      <c r="S130" s="320" t="s">
        <v>32</v>
      </c>
      <c r="T130" s="450" t="s">
        <v>15</v>
      </c>
      <c r="U130" s="338"/>
      <c r="V130" s="451"/>
      <c r="W130" s="451" t="s">
        <v>33</v>
      </c>
      <c r="X130" s="450" t="s">
        <v>34</v>
      </c>
      <c r="Y130" s="338"/>
      <c r="Z130" s="451"/>
      <c r="AA130" s="338" t="s">
        <v>60</v>
      </c>
      <c r="AB130" s="338"/>
      <c r="AC130" s="338"/>
      <c r="AD130" s="451"/>
      <c r="AE130" s="492"/>
      <c r="AF130" s="336"/>
      <c r="AG130" s="321"/>
      <c r="AH130" s="321" t="s">
        <v>1</v>
      </c>
      <c r="AI130" s="452" t="s">
        <v>3</v>
      </c>
      <c r="AJ130" s="452" t="s">
        <v>4</v>
      </c>
      <c r="AK130" s="351" t="s">
        <v>5</v>
      </c>
      <c r="AL130" s="336" t="s">
        <v>2</v>
      </c>
      <c r="AM130" s="452" t="s">
        <v>36</v>
      </c>
      <c r="AN130" s="452" t="s">
        <v>6</v>
      </c>
      <c r="AO130" s="453" t="s">
        <v>37</v>
      </c>
      <c r="AP130" s="452" t="s">
        <v>7</v>
      </c>
      <c r="AQ130" s="452" t="s">
        <v>8</v>
      </c>
      <c r="AR130" s="452" t="s">
        <v>9</v>
      </c>
      <c r="AS130" s="73" t="s">
        <v>10</v>
      </c>
    </row>
    <row r="131" spans="1:45" ht="19.5" customHeight="1">
      <c r="A131" s="7"/>
      <c r="B131" s="429"/>
      <c r="C131" s="7"/>
      <c r="D131" s="429"/>
      <c r="E131" s="429"/>
      <c r="F131" s="429"/>
      <c r="G131" s="7"/>
      <c r="H131" s="434"/>
      <c r="I131" s="434"/>
      <c r="J131" s="434"/>
      <c r="K131" s="429"/>
      <c r="L131" s="429"/>
      <c r="M131" s="429"/>
      <c r="N131" s="429"/>
      <c r="O131" s="308"/>
      <c r="P131" s="449"/>
      <c r="Q131" s="336"/>
      <c r="R131" s="321"/>
      <c r="S131" s="321" t="s">
        <v>1</v>
      </c>
      <c r="T131" s="452" t="s">
        <v>3</v>
      </c>
      <c r="U131" s="452" t="s">
        <v>4</v>
      </c>
      <c r="V131" s="351" t="s">
        <v>5</v>
      </c>
      <c r="W131" s="336" t="s">
        <v>2</v>
      </c>
      <c r="X131" s="331"/>
      <c r="Y131" s="331"/>
      <c r="Z131" s="336"/>
      <c r="AA131" s="331"/>
      <c r="AB131" s="331"/>
      <c r="AC131" s="331"/>
      <c r="AD131" s="336"/>
      <c r="AE131" s="454"/>
      <c r="AF131" s="225">
        <v>15</v>
      </c>
      <c r="AG131" s="226" t="s">
        <v>151</v>
      </c>
      <c r="AH131" s="524" t="s">
        <v>152</v>
      </c>
      <c r="AI131" s="225">
        <v>8</v>
      </c>
      <c r="AJ131" s="206">
        <v>8.1999999999999993</v>
      </c>
      <c r="AK131" s="206">
        <v>0</v>
      </c>
      <c r="AL131" s="206">
        <v>106</v>
      </c>
      <c r="AM131" s="228">
        <v>0.09</v>
      </c>
      <c r="AN131" s="206">
        <v>2.6</v>
      </c>
      <c r="AO131" s="206">
        <v>0.01</v>
      </c>
      <c r="AP131" s="206">
        <v>118.5</v>
      </c>
      <c r="AQ131" s="206">
        <v>81</v>
      </c>
      <c r="AR131" s="206">
        <v>10</v>
      </c>
      <c r="AS131" s="78">
        <v>0.9</v>
      </c>
    </row>
    <row r="132" spans="1:45" ht="21" customHeight="1">
      <c r="A132" s="8"/>
      <c r="B132" s="429"/>
      <c r="C132" s="8"/>
      <c r="D132" s="429"/>
      <c r="E132" s="429"/>
      <c r="F132" s="429"/>
      <c r="G132" s="7"/>
      <c r="H132" s="435"/>
      <c r="I132" s="435"/>
      <c r="J132" s="435"/>
      <c r="K132" s="429"/>
      <c r="L132" s="429"/>
      <c r="M132" s="429"/>
      <c r="N132" s="429"/>
      <c r="O132" s="308"/>
      <c r="P132" s="449"/>
      <c r="Q132" s="339"/>
      <c r="R132" s="322"/>
      <c r="S132" s="322" t="s">
        <v>35</v>
      </c>
      <c r="T132" s="310"/>
      <c r="U132" s="474"/>
      <c r="V132" s="472"/>
      <c r="W132" s="541" t="s">
        <v>30</v>
      </c>
      <c r="X132" s="452" t="s">
        <v>36</v>
      </c>
      <c r="Y132" s="452" t="s">
        <v>6</v>
      </c>
      <c r="Z132" s="453" t="s">
        <v>37</v>
      </c>
      <c r="AA132" s="452" t="s">
        <v>7</v>
      </c>
      <c r="AB132" s="452" t="s">
        <v>8</v>
      </c>
      <c r="AC132" s="452" t="s">
        <v>9</v>
      </c>
      <c r="AD132" s="453" t="s">
        <v>10</v>
      </c>
      <c r="AE132" s="456"/>
      <c r="AF132" s="225">
        <v>174</v>
      </c>
      <c r="AG132" s="226" t="s">
        <v>172</v>
      </c>
      <c r="AH132" s="206" t="s">
        <v>110</v>
      </c>
      <c r="AI132" s="526">
        <v>8.4</v>
      </c>
      <c r="AJ132" s="527">
        <v>14.9</v>
      </c>
      <c r="AK132" s="527">
        <v>73.3</v>
      </c>
      <c r="AL132" s="542">
        <v>460</v>
      </c>
      <c r="AM132" s="456">
        <v>0.06</v>
      </c>
      <c r="AN132" s="456">
        <v>0.2</v>
      </c>
      <c r="AO132" s="456">
        <v>1E-3</v>
      </c>
      <c r="AP132" s="456">
        <v>212.1</v>
      </c>
      <c r="AQ132" s="456">
        <v>37.6</v>
      </c>
      <c r="AR132" s="456">
        <v>8.4</v>
      </c>
      <c r="AS132" s="105">
        <v>0.81</v>
      </c>
    </row>
    <row r="133" spans="1:45" ht="18" customHeight="1">
      <c r="A133" s="8"/>
      <c r="B133" s="429"/>
      <c r="C133" s="8"/>
      <c r="D133" s="429"/>
      <c r="E133" s="429"/>
      <c r="F133" s="429"/>
      <c r="G133" s="7"/>
      <c r="H133" s="435"/>
      <c r="I133" s="435"/>
      <c r="J133" s="435"/>
      <c r="K133" s="429"/>
      <c r="L133" s="429"/>
      <c r="M133" s="429"/>
      <c r="N133" s="429"/>
      <c r="O133" s="308"/>
      <c r="P133" s="449"/>
      <c r="Q133" s="225">
        <v>15</v>
      </c>
      <c r="R133" s="226" t="s">
        <v>151</v>
      </c>
      <c r="S133" s="524" t="s">
        <v>152</v>
      </c>
      <c r="T133" s="225">
        <v>8</v>
      </c>
      <c r="U133" s="206">
        <v>8.1999999999999993</v>
      </c>
      <c r="V133" s="206">
        <v>0</v>
      </c>
      <c r="W133" s="206">
        <v>106</v>
      </c>
      <c r="X133" s="228">
        <v>0.09</v>
      </c>
      <c r="Y133" s="206">
        <v>2.6</v>
      </c>
      <c r="Z133" s="206">
        <v>0.01</v>
      </c>
      <c r="AA133" s="206">
        <v>118.5</v>
      </c>
      <c r="AB133" s="206">
        <v>81</v>
      </c>
      <c r="AC133" s="206">
        <v>10</v>
      </c>
      <c r="AD133" s="225">
        <v>0.9</v>
      </c>
      <c r="AE133" s="543"/>
      <c r="AF133" s="535">
        <v>379</v>
      </c>
      <c r="AG133" s="346" t="s">
        <v>119</v>
      </c>
      <c r="AH133" s="456">
        <v>200</v>
      </c>
      <c r="AI133" s="297">
        <v>3.6</v>
      </c>
      <c r="AJ133" s="294">
        <v>2.6</v>
      </c>
      <c r="AK133" s="294">
        <v>28.3</v>
      </c>
      <c r="AL133" s="294">
        <v>151.80000000000001</v>
      </c>
      <c r="AM133" s="232">
        <v>0.02</v>
      </c>
      <c r="AN133" s="232">
        <v>1.33</v>
      </c>
      <c r="AO133" s="232">
        <v>1E-3</v>
      </c>
      <c r="AP133" s="232">
        <v>132</v>
      </c>
      <c r="AQ133" s="232">
        <v>111</v>
      </c>
      <c r="AR133" s="233">
        <v>25.5</v>
      </c>
      <c r="AS133" s="107">
        <v>2</v>
      </c>
    </row>
    <row r="134" spans="1:45" ht="18.75" customHeight="1">
      <c r="A134" s="13"/>
      <c r="B134" s="13"/>
      <c r="C134" s="13"/>
      <c r="D134" s="14"/>
      <c r="E134" s="14"/>
      <c r="F134" s="14"/>
      <c r="G134" s="13"/>
      <c r="H134" s="14"/>
      <c r="I134" s="14"/>
      <c r="J134" s="15"/>
      <c r="K134" s="14"/>
      <c r="L134" s="14"/>
      <c r="M134" s="14"/>
      <c r="N134" s="14"/>
      <c r="O134" s="308"/>
      <c r="P134" s="449"/>
      <c r="Q134" s="225">
        <v>174</v>
      </c>
      <c r="R134" s="226" t="s">
        <v>171</v>
      </c>
      <c r="S134" s="206" t="s">
        <v>110</v>
      </c>
      <c r="T134" s="526">
        <v>8.4</v>
      </c>
      <c r="U134" s="527">
        <v>14.9</v>
      </c>
      <c r="V134" s="527">
        <v>73.3</v>
      </c>
      <c r="W134" s="542">
        <v>460</v>
      </c>
      <c r="X134" s="456">
        <v>0.06</v>
      </c>
      <c r="Y134" s="456">
        <v>0.2</v>
      </c>
      <c r="Z134" s="456">
        <v>1E-3</v>
      </c>
      <c r="AA134" s="456">
        <v>212.1</v>
      </c>
      <c r="AB134" s="456">
        <v>37.6</v>
      </c>
      <c r="AC134" s="456">
        <v>8.4</v>
      </c>
      <c r="AD134" s="543">
        <v>0.81</v>
      </c>
      <c r="AE134" s="544"/>
      <c r="AF134" s="510">
        <v>421</v>
      </c>
      <c r="AG134" s="339" t="s">
        <v>173</v>
      </c>
      <c r="AH134" s="398" t="s">
        <v>153</v>
      </c>
      <c r="AI134" s="206">
        <v>4</v>
      </c>
      <c r="AJ134" s="206">
        <v>2.6</v>
      </c>
      <c r="AK134" s="398">
        <v>27.1</v>
      </c>
      <c r="AL134" s="206">
        <v>148</v>
      </c>
      <c r="AM134" s="467">
        <v>0.05</v>
      </c>
      <c r="AN134" s="467">
        <v>0</v>
      </c>
      <c r="AO134" s="467">
        <v>0.1</v>
      </c>
      <c r="AP134" s="467">
        <v>6</v>
      </c>
      <c r="AQ134" s="467">
        <v>28</v>
      </c>
      <c r="AR134" s="467">
        <v>6</v>
      </c>
      <c r="AS134" s="104">
        <v>27</v>
      </c>
    </row>
    <row r="135" spans="1:45" ht="17.25" customHeight="1">
      <c r="A135" s="7"/>
      <c r="B135" s="7"/>
      <c r="C135" s="7"/>
      <c r="D135" s="7"/>
      <c r="E135" s="7"/>
      <c r="F135" s="7"/>
      <c r="G135" s="7"/>
      <c r="H135" s="7"/>
      <c r="I135" s="7"/>
      <c r="J135" s="11"/>
      <c r="K135" s="7"/>
      <c r="L135" s="7"/>
      <c r="M135" s="7"/>
      <c r="N135" s="7"/>
      <c r="O135" s="308"/>
      <c r="P135" s="449"/>
      <c r="Q135" s="535">
        <v>379</v>
      </c>
      <c r="R135" s="346" t="s">
        <v>119</v>
      </c>
      <c r="S135" s="228">
        <v>200</v>
      </c>
      <c r="T135" s="297">
        <v>3.5</v>
      </c>
      <c r="U135" s="294">
        <v>2.6</v>
      </c>
      <c r="V135" s="294">
        <v>28.3</v>
      </c>
      <c r="W135" s="294">
        <v>151.80000000000001</v>
      </c>
      <c r="X135" s="232">
        <v>0.02</v>
      </c>
      <c r="Y135" s="232">
        <v>1.33</v>
      </c>
      <c r="Z135" s="232">
        <v>1E-3</v>
      </c>
      <c r="AA135" s="232">
        <v>132</v>
      </c>
      <c r="AB135" s="232">
        <v>111</v>
      </c>
      <c r="AC135" s="233">
        <v>25.5</v>
      </c>
      <c r="AD135" s="233">
        <v>2</v>
      </c>
      <c r="AE135" s="456"/>
      <c r="AF135" s="225" t="s">
        <v>12</v>
      </c>
      <c r="AG135" s="326" t="s">
        <v>100</v>
      </c>
      <c r="AH135" s="228">
        <v>20</v>
      </c>
      <c r="AI135" s="233">
        <v>1.32</v>
      </c>
      <c r="AJ135" s="206">
        <v>0.2</v>
      </c>
      <c r="AK135" s="206">
        <v>0.2</v>
      </c>
      <c r="AL135" s="206">
        <v>36</v>
      </c>
      <c r="AM135" s="206">
        <v>0.1</v>
      </c>
      <c r="AN135" s="206">
        <v>1.2</v>
      </c>
      <c r="AO135" s="206">
        <v>2E-3</v>
      </c>
      <c r="AP135" s="206">
        <v>59</v>
      </c>
      <c r="AQ135" s="206">
        <v>20</v>
      </c>
      <c r="AR135" s="206">
        <v>10</v>
      </c>
      <c r="AS135" s="78">
        <v>2</v>
      </c>
    </row>
    <row r="136" spans="1:45" ht="21" customHeight="1">
      <c r="A136" s="433"/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308"/>
      <c r="P136" s="449"/>
      <c r="Q136" s="510">
        <v>421</v>
      </c>
      <c r="R136" s="339" t="s">
        <v>173</v>
      </c>
      <c r="S136" s="398" t="s">
        <v>153</v>
      </c>
      <c r="T136" s="297">
        <v>4</v>
      </c>
      <c r="U136" s="297">
        <v>2.6</v>
      </c>
      <c r="V136" s="297">
        <v>27.1</v>
      </c>
      <c r="W136" s="297">
        <v>148</v>
      </c>
      <c r="X136" s="467">
        <v>0.05</v>
      </c>
      <c r="Y136" s="467">
        <v>0</v>
      </c>
      <c r="Z136" s="467">
        <v>0.1</v>
      </c>
      <c r="AA136" s="467">
        <v>6</v>
      </c>
      <c r="AB136" s="467">
        <v>28</v>
      </c>
      <c r="AC136" s="467">
        <v>6</v>
      </c>
      <c r="AD136" s="465">
        <v>27</v>
      </c>
      <c r="AE136" s="456"/>
      <c r="AF136" s="460" t="s">
        <v>38</v>
      </c>
      <c r="AG136" s="327" t="s">
        <v>101</v>
      </c>
      <c r="AH136" s="206">
        <v>20</v>
      </c>
      <c r="AI136" s="467">
        <v>1.6</v>
      </c>
      <c r="AJ136" s="225">
        <v>0.28000000000000003</v>
      </c>
      <c r="AK136" s="206">
        <v>0.26</v>
      </c>
      <c r="AL136" s="468">
        <v>39</v>
      </c>
      <c r="AM136" s="543">
        <v>0.05</v>
      </c>
      <c r="AN136" s="543">
        <v>0.1</v>
      </c>
      <c r="AO136" s="543">
        <v>2E-3</v>
      </c>
      <c r="AP136" s="543">
        <v>7</v>
      </c>
      <c r="AQ136" s="543">
        <v>24</v>
      </c>
      <c r="AR136" s="543">
        <v>7.2</v>
      </c>
      <c r="AS136" s="187">
        <v>0.63</v>
      </c>
    </row>
    <row r="137" spans="1:45" ht="23.2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308"/>
      <c r="P137" s="449"/>
      <c r="Q137" s="460" t="s">
        <v>38</v>
      </c>
      <c r="R137" s="327" t="s">
        <v>101</v>
      </c>
      <c r="S137" s="206">
        <v>20</v>
      </c>
      <c r="T137" s="233">
        <v>1.32</v>
      </c>
      <c r="U137" s="206">
        <v>0.2</v>
      </c>
      <c r="V137" s="206">
        <v>0.2</v>
      </c>
      <c r="W137" s="206">
        <v>36</v>
      </c>
      <c r="X137" s="206">
        <v>0.02</v>
      </c>
      <c r="Y137" s="206">
        <v>1.2</v>
      </c>
      <c r="Z137" s="206">
        <v>5.0000000000000001E-3</v>
      </c>
      <c r="AA137" s="206">
        <v>14.6</v>
      </c>
      <c r="AB137" s="206">
        <v>17.399999999999999</v>
      </c>
      <c r="AC137" s="206">
        <v>6.6</v>
      </c>
      <c r="AD137" s="225">
        <v>0.22</v>
      </c>
      <c r="AE137" s="543"/>
      <c r="AF137" s="475" t="s">
        <v>12</v>
      </c>
      <c r="AG137" s="328" t="s">
        <v>98</v>
      </c>
      <c r="AH137" s="477">
        <v>100</v>
      </c>
      <c r="AI137" s="477">
        <v>0.4</v>
      </c>
      <c r="AJ137" s="477">
        <v>0.4</v>
      </c>
      <c r="AK137" s="477">
        <v>10.1</v>
      </c>
      <c r="AL137" s="206">
        <v>45</v>
      </c>
      <c r="AM137" s="206"/>
      <c r="AN137" s="206"/>
      <c r="AO137" s="206"/>
      <c r="AP137" s="206"/>
      <c r="AQ137" s="206"/>
      <c r="AR137" s="206"/>
      <c r="AS137" s="78"/>
    </row>
    <row r="138" spans="1:45" ht="20.2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308"/>
      <c r="P138" s="449"/>
      <c r="Q138" s="225" t="s">
        <v>12</v>
      </c>
      <c r="R138" s="327" t="s">
        <v>13</v>
      </c>
      <c r="S138" s="206">
        <v>20</v>
      </c>
      <c r="T138" s="467">
        <v>1.6</v>
      </c>
      <c r="U138" s="225">
        <v>0.28000000000000003</v>
      </c>
      <c r="V138" s="206">
        <v>0.26</v>
      </c>
      <c r="W138" s="468">
        <v>39</v>
      </c>
      <c r="X138" s="206">
        <v>0.02</v>
      </c>
      <c r="Y138" s="206">
        <v>1.2</v>
      </c>
      <c r="Z138" s="206">
        <v>5.0000000000000001E-3</v>
      </c>
      <c r="AA138" s="206">
        <v>14.6</v>
      </c>
      <c r="AB138" s="206">
        <v>17.399999999999999</v>
      </c>
      <c r="AC138" s="206">
        <v>6.6</v>
      </c>
      <c r="AD138" s="225">
        <v>0.22</v>
      </c>
      <c r="AE138" s="456"/>
      <c r="AF138" s="308"/>
      <c r="AG138" s="308"/>
      <c r="AH138" s="514"/>
      <c r="AI138" s="206">
        <f>SUM(AI131:AI137)</f>
        <v>27.32</v>
      </c>
      <c r="AJ138" s="206">
        <v>41.2</v>
      </c>
      <c r="AK138" s="206">
        <v>161.19999999999999</v>
      </c>
      <c r="AL138" s="206">
        <f>SUM(AL131:AL137)</f>
        <v>985.8</v>
      </c>
      <c r="AM138" s="473"/>
      <c r="AN138" s="480"/>
      <c r="AO138" s="330"/>
      <c r="AP138" s="330"/>
      <c r="AQ138" s="330"/>
      <c r="AR138" s="330"/>
      <c r="AS138" s="152"/>
    </row>
    <row r="139" spans="1:45" ht="20.25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308"/>
      <c r="P139" s="449"/>
      <c r="Q139" s="475" t="s">
        <v>12</v>
      </c>
      <c r="R139" s="328" t="s">
        <v>98</v>
      </c>
      <c r="S139" s="477">
        <v>100</v>
      </c>
      <c r="T139" s="477">
        <v>0.4</v>
      </c>
      <c r="U139" s="477">
        <v>0.4</v>
      </c>
      <c r="V139" s="477">
        <v>10.1</v>
      </c>
      <c r="W139" s="206">
        <v>45</v>
      </c>
      <c r="X139" s="480"/>
      <c r="Y139" s="330"/>
      <c r="Z139" s="330"/>
      <c r="AA139" s="330"/>
      <c r="AB139" s="330"/>
      <c r="AC139" s="330"/>
      <c r="AD139" s="308"/>
      <c r="AE139" s="456"/>
      <c r="AF139" s="494"/>
      <c r="AG139" s="287"/>
      <c r="AH139" s="217"/>
      <c r="AI139" s="308"/>
      <c r="AJ139" s="308"/>
      <c r="AK139" s="330"/>
      <c r="AL139" s="330"/>
      <c r="AM139" s="482"/>
      <c r="AN139" s="217"/>
      <c r="AO139" s="217"/>
      <c r="AP139" s="217"/>
      <c r="AQ139" s="217"/>
      <c r="AR139" s="217"/>
      <c r="AS139" s="80"/>
    </row>
    <row r="140" spans="1:45" ht="21.75" customHeight="1">
      <c r="A140" s="430"/>
      <c r="B140" s="430"/>
      <c r="C140" s="430"/>
      <c r="D140" s="430"/>
      <c r="E140" s="430"/>
      <c r="F140" s="441"/>
      <c r="G140" s="441"/>
      <c r="H140" s="441"/>
      <c r="I140" s="441"/>
      <c r="J140" s="441"/>
      <c r="K140" s="441"/>
      <c r="L140" s="441"/>
      <c r="M140" s="441"/>
      <c r="N140" s="441"/>
      <c r="O140" s="308"/>
      <c r="P140" s="449"/>
      <c r="Q140" s="480"/>
      <c r="S140" s="308"/>
      <c r="T140" s="545">
        <f>SUM(T133:T139)</f>
        <v>27.22</v>
      </c>
      <c r="U140" s="546">
        <f>SUM(U133:U139)</f>
        <v>29.180000000000003</v>
      </c>
      <c r="V140" s="547">
        <v>138.5</v>
      </c>
      <c r="W140" s="545">
        <f>SUM(W133:W139)</f>
        <v>985.8</v>
      </c>
      <c r="X140" s="494"/>
      <c r="Y140" s="217"/>
      <c r="Z140" s="217"/>
      <c r="AA140" s="217"/>
      <c r="AB140" s="217"/>
      <c r="AC140" s="217"/>
      <c r="AD140" s="460"/>
      <c r="AE140" s="492"/>
      <c r="AF140" s="516"/>
      <c r="AG140" s="340"/>
      <c r="AH140" s="331"/>
      <c r="AI140" s="385"/>
      <c r="AJ140" s="447" t="s">
        <v>64</v>
      </c>
      <c r="AK140" s="331"/>
      <c r="AL140" s="385"/>
      <c r="AM140" s="331"/>
      <c r="AN140" s="331"/>
      <c r="AO140" s="331"/>
      <c r="AP140" s="331"/>
      <c r="AQ140" s="331"/>
      <c r="AR140" s="331"/>
      <c r="AS140" s="69"/>
    </row>
    <row r="141" spans="1:45" ht="23.25" customHeight="1">
      <c r="A141" s="17"/>
      <c r="B141" s="17"/>
      <c r="C141" s="7"/>
      <c r="D141" s="7"/>
      <c r="E141" s="7"/>
      <c r="F141" s="18"/>
      <c r="G141" s="7"/>
      <c r="H141" s="7"/>
      <c r="I141" s="7"/>
      <c r="J141" s="18"/>
      <c r="K141" s="10"/>
      <c r="L141" s="7"/>
      <c r="M141" s="7"/>
      <c r="N141" s="11"/>
      <c r="O141" s="308"/>
      <c r="P141" s="449"/>
      <c r="Q141" s="350"/>
      <c r="R141" s="406" t="s">
        <v>40</v>
      </c>
      <c r="S141" s="548"/>
      <c r="T141" s="313"/>
      <c r="U141" s="313"/>
      <c r="V141" s="313"/>
      <c r="W141" s="313"/>
      <c r="X141" s="319"/>
      <c r="Y141" s="319"/>
      <c r="Z141" s="319"/>
      <c r="AA141" s="319"/>
      <c r="AB141" s="319"/>
      <c r="AC141" s="319"/>
      <c r="AD141" s="319"/>
      <c r="AE141" s="460"/>
      <c r="AF141" s="465">
        <v>46</v>
      </c>
      <c r="AG141" s="341" t="s">
        <v>85</v>
      </c>
      <c r="AH141" s="206">
        <v>100</v>
      </c>
      <c r="AI141" s="300">
        <v>1.3</v>
      </c>
      <c r="AJ141" s="300">
        <v>5</v>
      </c>
      <c r="AK141" s="300">
        <v>13.6</v>
      </c>
      <c r="AL141" s="300">
        <v>104.6</v>
      </c>
      <c r="AM141" s="228">
        <v>0.01</v>
      </c>
      <c r="AN141" s="228">
        <v>3</v>
      </c>
      <c r="AO141" s="228">
        <v>3.0000000000000001E-3</v>
      </c>
      <c r="AP141" s="228">
        <v>30</v>
      </c>
      <c r="AQ141" s="228">
        <v>56</v>
      </c>
      <c r="AR141" s="229">
        <v>39</v>
      </c>
      <c r="AS141" s="78">
        <v>0.8</v>
      </c>
    </row>
    <row r="142" spans="1:45" ht="20.25" customHeight="1">
      <c r="A142" s="7"/>
      <c r="B142" s="7"/>
      <c r="C142" s="7"/>
      <c r="D142" s="7"/>
      <c r="E142" s="7"/>
      <c r="F142" s="18"/>
      <c r="G142" s="7"/>
      <c r="H142" s="7"/>
      <c r="I142" s="7"/>
      <c r="J142" s="18"/>
      <c r="K142" s="7"/>
      <c r="L142" s="7"/>
      <c r="M142" s="7"/>
      <c r="N142" s="7"/>
      <c r="O142" s="308"/>
      <c r="P142" s="449"/>
      <c r="Q142" s="549"/>
      <c r="R142" s="385"/>
      <c r="S142" s="550" t="s">
        <v>84</v>
      </c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08"/>
      <c r="AE142" s="456"/>
      <c r="AF142" s="225">
        <v>88</v>
      </c>
      <c r="AG142" s="241" t="s">
        <v>174</v>
      </c>
      <c r="AH142" s="206">
        <v>250</v>
      </c>
      <c r="AI142" s="225">
        <v>1.28</v>
      </c>
      <c r="AJ142" s="225">
        <v>3.94</v>
      </c>
      <c r="AK142" s="228">
        <v>9.1999999999999993</v>
      </c>
      <c r="AL142" s="229">
        <v>77.5</v>
      </c>
      <c r="AM142" s="206">
        <v>0.39</v>
      </c>
      <c r="AN142" s="206">
        <v>18.399999999999999</v>
      </c>
      <c r="AO142" s="206">
        <v>3.0000000000000001E-3</v>
      </c>
      <c r="AP142" s="206">
        <v>233</v>
      </c>
      <c r="AQ142" s="206">
        <v>47</v>
      </c>
      <c r="AR142" s="225">
        <v>22.5</v>
      </c>
      <c r="AS142" s="78">
        <v>0.83</v>
      </c>
    </row>
    <row r="143" spans="1:45" ht="18.75" customHeight="1">
      <c r="A143" s="7"/>
      <c r="B143" s="7"/>
      <c r="C143" s="7"/>
      <c r="D143" s="7"/>
      <c r="E143" s="13"/>
      <c r="F143" s="18"/>
      <c r="G143" s="7"/>
      <c r="H143" s="13"/>
      <c r="I143" s="7"/>
      <c r="J143" s="13"/>
      <c r="K143" s="7"/>
      <c r="L143" s="7"/>
      <c r="M143" s="7"/>
      <c r="N143" s="11"/>
      <c r="O143" s="308"/>
      <c r="P143" s="449"/>
      <c r="Q143" s="465">
        <v>46</v>
      </c>
      <c r="R143" s="341" t="s">
        <v>85</v>
      </c>
      <c r="S143" s="206">
        <v>100</v>
      </c>
      <c r="T143" s="206">
        <v>1.3</v>
      </c>
      <c r="U143" s="206">
        <v>5</v>
      </c>
      <c r="V143" s="206">
        <v>13.6</v>
      </c>
      <c r="W143" s="206">
        <v>104.6</v>
      </c>
      <c r="X143" s="228">
        <v>0.01</v>
      </c>
      <c r="Y143" s="228">
        <v>3</v>
      </c>
      <c r="Z143" s="228">
        <v>3.0000000000000001E-3</v>
      </c>
      <c r="AA143" s="228">
        <v>30</v>
      </c>
      <c r="AB143" s="228">
        <v>56</v>
      </c>
      <c r="AC143" s="229">
        <v>39</v>
      </c>
      <c r="AD143" s="225">
        <v>0.8</v>
      </c>
      <c r="AE143" s="456"/>
      <c r="AF143" s="225">
        <v>291</v>
      </c>
      <c r="AG143" s="226" t="s">
        <v>118</v>
      </c>
      <c r="AH143" s="206" t="s">
        <v>92</v>
      </c>
      <c r="AI143" s="225">
        <v>14.9</v>
      </c>
      <c r="AJ143" s="225">
        <v>19</v>
      </c>
      <c r="AK143" s="206">
        <v>24.1</v>
      </c>
      <c r="AL143" s="225">
        <v>306</v>
      </c>
      <c r="AM143" s="206">
        <v>0.08</v>
      </c>
      <c r="AN143" s="206">
        <v>24</v>
      </c>
      <c r="AO143" s="206">
        <v>1E-3</v>
      </c>
      <c r="AP143" s="206">
        <v>34</v>
      </c>
      <c r="AQ143" s="206">
        <v>140</v>
      </c>
      <c r="AR143" s="225">
        <v>28</v>
      </c>
      <c r="AS143" s="78">
        <v>42</v>
      </c>
    </row>
    <row r="144" spans="1:45" ht="15.6" hidden="1">
      <c r="A144" s="429"/>
      <c r="B144" s="429"/>
      <c r="C144" s="429"/>
      <c r="D144" s="429"/>
      <c r="E144" s="429"/>
      <c r="F144" s="429"/>
      <c r="G144" s="429"/>
      <c r="H144" s="429"/>
      <c r="I144" s="429"/>
      <c r="J144" s="429"/>
      <c r="K144" s="429"/>
      <c r="L144" s="429"/>
      <c r="M144" s="429"/>
      <c r="N144" s="429"/>
      <c r="O144" s="308"/>
      <c r="P144" s="449"/>
      <c r="Q144" s="225" t="s">
        <v>73</v>
      </c>
      <c r="R144" s="241" t="s">
        <v>67</v>
      </c>
      <c r="S144" s="206" t="s">
        <v>104</v>
      </c>
      <c r="T144" s="225">
        <v>8.1999999999999993</v>
      </c>
      <c r="U144" s="225">
        <v>8.8000000000000007</v>
      </c>
      <c r="V144" s="228">
        <v>34.5</v>
      </c>
      <c r="W144" s="229">
        <v>136.1</v>
      </c>
      <c r="X144" s="206">
        <v>4.0000000000000001E-3</v>
      </c>
      <c r="Y144" s="206">
        <v>12</v>
      </c>
      <c r="Z144" s="206">
        <v>1E-3</v>
      </c>
      <c r="AA144" s="206">
        <v>39</v>
      </c>
      <c r="AB144" s="206">
        <v>39</v>
      </c>
      <c r="AC144" s="225">
        <v>17</v>
      </c>
      <c r="AD144" s="225">
        <v>0.6</v>
      </c>
      <c r="AE144" s="544"/>
      <c r="AF144" s="225">
        <v>312</v>
      </c>
      <c r="AG144" s="347" t="s">
        <v>56</v>
      </c>
      <c r="AH144" s="456">
        <v>200</v>
      </c>
      <c r="AI144" s="225">
        <v>4.2</v>
      </c>
      <c r="AJ144" s="225">
        <v>9.1999999999999993</v>
      </c>
      <c r="AK144" s="206">
        <v>34.5</v>
      </c>
      <c r="AL144" s="225">
        <v>240.5</v>
      </c>
      <c r="AM144" s="232">
        <v>0.2</v>
      </c>
      <c r="AN144" s="232">
        <v>0.5</v>
      </c>
      <c r="AO144" s="232">
        <v>1E-3</v>
      </c>
      <c r="AP144" s="232">
        <v>10</v>
      </c>
      <c r="AQ144" s="232">
        <v>0.5</v>
      </c>
      <c r="AR144" s="233">
        <v>23</v>
      </c>
      <c r="AS144" s="107">
        <v>0.5</v>
      </c>
    </row>
    <row r="145" spans="1:52" ht="19.5" customHeight="1">
      <c r="A145" s="11"/>
      <c r="B145" s="7"/>
      <c r="C145" s="7"/>
      <c r="D145" s="7"/>
      <c r="E145" s="7"/>
      <c r="F145" s="18"/>
      <c r="G145" s="7"/>
      <c r="H145" s="7"/>
      <c r="I145" s="7"/>
      <c r="J145" s="13"/>
      <c r="K145" s="7"/>
      <c r="L145" s="7"/>
      <c r="M145" s="7"/>
      <c r="N145" s="11"/>
      <c r="O145" s="308"/>
      <c r="P145" s="449"/>
      <c r="Q145" s="225">
        <v>88</v>
      </c>
      <c r="R145" s="241" t="s">
        <v>14</v>
      </c>
      <c r="S145" s="206">
        <v>200</v>
      </c>
      <c r="T145" s="225">
        <v>1.28</v>
      </c>
      <c r="U145" s="225">
        <v>3.94</v>
      </c>
      <c r="V145" s="228">
        <v>9.1999999999999993</v>
      </c>
      <c r="W145" s="229">
        <v>77.5</v>
      </c>
      <c r="X145" s="206">
        <v>0.39</v>
      </c>
      <c r="Y145" s="206">
        <v>18.399999999999999</v>
      </c>
      <c r="Z145" s="206">
        <v>3.0000000000000001E-3</v>
      </c>
      <c r="AA145" s="206">
        <v>233</v>
      </c>
      <c r="AB145" s="206">
        <v>47</v>
      </c>
      <c r="AC145" s="225">
        <v>22.5</v>
      </c>
      <c r="AD145" s="225">
        <v>0.83</v>
      </c>
      <c r="AE145" s="456"/>
      <c r="AF145" s="466">
        <v>349</v>
      </c>
      <c r="AG145" s="226" t="s">
        <v>45</v>
      </c>
      <c r="AH145" s="206">
        <v>200</v>
      </c>
      <c r="AI145" s="297">
        <v>0.08</v>
      </c>
      <c r="AJ145" s="297">
        <v>0</v>
      </c>
      <c r="AK145" s="297">
        <v>21.8</v>
      </c>
      <c r="AL145" s="297">
        <v>87.6</v>
      </c>
      <c r="AM145" s="206">
        <v>2E-3</v>
      </c>
      <c r="AN145" s="225">
        <v>12</v>
      </c>
      <c r="AO145" s="225">
        <v>1E-3</v>
      </c>
      <c r="AP145" s="506">
        <v>14</v>
      </c>
      <c r="AQ145" s="206">
        <v>0</v>
      </c>
      <c r="AR145" s="206">
        <v>0</v>
      </c>
      <c r="AS145" s="78">
        <v>0.1</v>
      </c>
    </row>
    <row r="146" spans="1:52" ht="18.75" customHeight="1">
      <c r="A146" s="11"/>
      <c r="B146" s="7"/>
      <c r="C146" s="7"/>
      <c r="D146" s="7"/>
      <c r="E146" s="7"/>
      <c r="F146" s="18"/>
      <c r="G146" s="7"/>
      <c r="H146" s="7"/>
      <c r="I146" s="7"/>
      <c r="J146" s="13"/>
      <c r="K146" s="7"/>
      <c r="L146" s="7"/>
      <c r="M146" s="7"/>
      <c r="N146" s="11"/>
      <c r="O146" s="308"/>
      <c r="P146" s="449"/>
      <c r="Q146" s="225">
        <v>268</v>
      </c>
      <c r="R146" s="226" t="s">
        <v>118</v>
      </c>
      <c r="S146" s="206" t="s">
        <v>92</v>
      </c>
      <c r="T146" s="225">
        <v>14.9</v>
      </c>
      <c r="U146" s="225">
        <v>19</v>
      </c>
      <c r="V146" s="206">
        <v>24.1</v>
      </c>
      <c r="W146" s="225">
        <v>306</v>
      </c>
      <c r="X146" s="206">
        <v>0.08</v>
      </c>
      <c r="Y146" s="206">
        <v>24</v>
      </c>
      <c r="Z146" s="206">
        <v>1E-3</v>
      </c>
      <c r="AA146" s="206">
        <v>34</v>
      </c>
      <c r="AB146" s="206">
        <v>140</v>
      </c>
      <c r="AC146" s="225">
        <v>28</v>
      </c>
      <c r="AD146" s="225">
        <v>42</v>
      </c>
      <c r="AE146" s="456"/>
      <c r="AF146" s="225" t="s">
        <v>12</v>
      </c>
      <c r="AG146" s="326" t="s">
        <v>100</v>
      </c>
      <c r="AH146" s="228">
        <v>20</v>
      </c>
      <c r="AI146" s="233">
        <v>1.32</v>
      </c>
      <c r="AJ146" s="206">
        <v>0.2</v>
      </c>
      <c r="AK146" s="206">
        <v>0.2</v>
      </c>
      <c r="AL146" s="206">
        <v>36</v>
      </c>
      <c r="AM146" s="228">
        <v>2E-3</v>
      </c>
      <c r="AN146" s="228">
        <v>12</v>
      </c>
      <c r="AO146" s="228">
        <v>2E-3</v>
      </c>
      <c r="AP146" s="228">
        <v>114.6</v>
      </c>
      <c r="AQ146" s="228">
        <v>17.5</v>
      </c>
      <c r="AR146" s="228">
        <v>6</v>
      </c>
      <c r="AS146" s="85">
        <v>0.5</v>
      </c>
    </row>
    <row r="147" spans="1:52" ht="21.75" customHeight="1">
      <c r="A147" s="11"/>
      <c r="B147" s="7"/>
      <c r="C147" s="7"/>
      <c r="D147" s="7"/>
      <c r="E147" s="7"/>
      <c r="F147" s="18"/>
      <c r="G147" s="7"/>
      <c r="H147" s="7"/>
      <c r="I147" s="7"/>
      <c r="J147" s="13"/>
      <c r="K147" s="7"/>
      <c r="L147" s="7"/>
      <c r="M147" s="7"/>
      <c r="N147" s="11"/>
      <c r="O147" s="308"/>
      <c r="P147" s="449"/>
      <c r="Q147" s="466">
        <v>349</v>
      </c>
      <c r="R147" s="226" t="s">
        <v>45</v>
      </c>
      <c r="S147" s="206">
        <v>200</v>
      </c>
      <c r="T147" s="294">
        <v>0.08</v>
      </c>
      <c r="U147" s="294">
        <v>0</v>
      </c>
      <c r="V147" s="294">
        <v>21.8</v>
      </c>
      <c r="W147" s="294">
        <v>87.6</v>
      </c>
      <c r="X147" s="206">
        <v>2E-3</v>
      </c>
      <c r="Y147" s="225">
        <v>12</v>
      </c>
      <c r="Z147" s="225">
        <v>1E-3</v>
      </c>
      <c r="AA147" s="506">
        <v>14</v>
      </c>
      <c r="AB147" s="206">
        <v>0</v>
      </c>
      <c r="AC147" s="206">
        <v>0</v>
      </c>
      <c r="AD147" s="225">
        <v>0.1</v>
      </c>
      <c r="AE147" s="456"/>
      <c r="AF147" s="460" t="s">
        <v>38</v>
      </c>
      <c r="AG147" s="327" t="s">
        <v>101</v>
      </c>
      <c r="AH147" s="206">
        <v>40</v>
      </c>
      <c r="AI147" s="467">
        <v>1.6</v>
      </c>
      <c r="AJ147" s="225">
        <v>0.28000000000000003</v>
      </c>
      <c r="AK147" s="206">
        <v>0.26</v>
      </c>
      <c r="AL147" s="468">
        <v>39</v>
      </c>
      <c r="AM147" s="206">
        <v>0.1</v>
      </c>
      <c r="AN147" s="206">
        <v>1.2</v>
      </c>
      <c r="AO147" s="206">
        <v>2E-3</v>
      </c>
      <c r="AP147" s="206">
        <v>59</v>
      </c>
      <c r="AQ147" s="206">
        <v>20</v>
      </c>
      <c r="AR147" s="206">
        <v>10</v>
      </c>
      <c r="AS147" s="78">
        <v>2</v>
      </c>
    </row>
    <row r="148" spans="1:52" ht="20.25" customHeight="1">
      <c r="A148" s="11"/>
      <c r="B148" s="7"/>
      <c r="C148" s="7"/>
      <c r="D148" s="7"/>
      <c r="E148" s="7"/>
      <c r="F148" s="18"/>
      <c r="G148" s="7"/>
      <c r="H148" s="7"/>
      <c r="I148" s="7"/>
      <c r="J148" s="18"/>
      <c r="K148" s="7"/>
      <c r="L148" s="7"/>
      <c r="M148" s="7"/>
      <c r="N148" s="11"/>
      <c r="O148" s="308"/>
      <c r="P148" s="449"/>
      <c r="Q148" s="225" t="s">
        <v>12</v>
      </c>
      <c r="R148" s="326" t="s">
        <v>100</v>
      </c>
      <c r="S148" s="228">
        <v>20</v>
      </c>
      <c r="T148" s="233">
        <v>1.32</v>
      </c>
      <c r="U148" s="206">
        <v>0.2</v>
      </c>
      <c r="V148" s="206">
        <v>0.2</v>
      </c>
      <c r="W148" s="206">
        <v>36</v>
      </c>
      <c r="X148" s="228">
        <v>2E-3</v>
      </c>
      <c r="Y148" s="228">
        <v>12</v>
      </c>
      <c r="Z148" s="228">
        <v>2E-3</v>
      </c>
      <c r="AA148" s="228">
        <v>114.6</v>
      </c>
      <c r="AB148" s="228">
        <v>17.5</v>
      </c>
      <c r="AC148" s="228">
        <v>6</v>
      </c>
      <c r="AD148" s="228">
        <v>0.5</v>
      </c>
      <c r="AE148" s="456"/>
      <c r="AF148" s="466"/>
      <c r="AG148" s="327" t="s">
        <v>28</v>
      </c>
      <c r="AH148" s="206">
        <v>150</v>
      </c>
      <c r="AI148" s="225">
        <v>1.8</v>
      </c>
      <c r="AJ148" s="206">
        <v>4.5</v>
      </c>
      <c r="AK148" s="225">
        <v>24.1</v>
      </c>
      <c r="AL148" s="206">
        <v>48</v>
      </c>
      <c r="AM148" s="206">
        <v>2.0099999999999998</v>
      </c>
      <c r="AN148" s="206">
        <v>1E-3</v>
      </c>
      <c r="AO148" s="206">
        <v>4.2</v>
      </c>
      <c r="AP148" s="206">
        <v>21.8</v>
      </c>
      <c r="AQ148" s="225">
        <v>6.8</v>
      </c>
      <c r="AR148" s="225">
        <v>1.9</v>
      </c>
      <c r="AS148" s="78">
        <v>2</v>
      </c>
    </row>
    <row r="149" spans="1:52" ht="23.25" customHeight="1">
      <c r="A149" s="11"/>
      <c r="B149" s="7"/>
      <c r="C149" s="7"/>
      <c r="D149" s="7"/>
      <c r="E149" s="7"/>
      <c r="F149" s="18"/>
      <c r="G149" s="7"/>
      <c r="H149" s="7"/>
      <c r="I149" s="13"/>
      <c r="J149" s="18"/>
      <c r="K149" s="7"/>
      <c r="L149" s="7"/>
      <c r="M149" s="7"/>
      <c r="N149" s="11"/>
      <c r="O149" s="308"/>
      <c r="P149" s="449"/>
      <c r="Q149" s="460" t="s">
        <v>38</v>
      </c>
      <c r="R149" s="327" t="s">
        <v>101</v>
      </c>
      <c r="S149" s="206">
        <v>40</v>
      </c>
      <c r="T149" s="467">
        <v>1.6</v>
      </c>
      <c r="U149" s="225">
        <v>0.28000000000000003</v>
      </c>
      <c r="V149" s="206">
        <v>0.26</v>
      </c>
      <c r="W149" s="468">
        <v>39</v>
      </c>
      <c r="X149" s="206">
        <v>0.1</v>
      </c>
      <c r="Y149" s="206">
        <v>1.2</v>
      </c>
      <c r="Z149" s="206">
        <v>2E-3</v>
      </c>
      <c r="AA149" s="206">
        <v>59</v>
      </c>
      <c r="AB149" s="206">
        <v>20</v>
      </c>
      <c r="AC149" s="206">
        <v>10</v>
      </c>
      <c r="AD149" s="225">
        <v>2</v>
      </c>
      <c r="AE149" s="492"/>
      <c r="AF149" s="206" t="s">
        <v>12</v>
      </c>
      <c r="AG149" s="327" t="s">
        <v>99</v>
      </c>
      <c r="AH149" s="206">
        <v>50</v>
      </c>
      <c r="AI149" s="225">
        <v>4.8</v>
      </c>
      <c r="AJ149" s="206">
        <v>5.0999999999999996</v>
      </c>
      <c r="AK149" s="225">
        <v>25.6</v>
      </c>
      <c r="AL149" s="206">
        <v>243</v>
      </c>
      <c r="AM149" s="206">
        <v>2.0099999999999998</v>
      </c>
      <c r="AN149" s="206">
        <v>1E-3</v>
      </c>
      <c r="AO149" s="206">
        <v>4.2</v>
      </c>
      <c r="AP149" s="206">
        <v>21.8</v>
      </c>
      <c r="AQ149" s="225">
        <v>6.8</v>
      </c>
      <c r="AR149" s="225">
        <v>1.9</v>
      </c>
      <c r="AS149" s="78">
        <v>2</v>
      </c>
    </row>
    <row r="150" spans="1:52" ht="21" customHeight="1">
      <c r="A150" s="163"/>
      <c r="B150" s="161"/>
      <c r="C150" s="161"/>
      <c r="D150" s="161"/>
      <c r="E150" s="161"/>
      <c r="F150" s="167"/>
      <c r="G150" s="161"/>
      <c r="H150" s="161"/>
      <c r="I150" s="162"/>
      <c r="J150" s="167"/>
      <c r="K150" s="161"/>
      <c r="L150" s="161"/>
      <c r="M150" s="161"/>
      <c r="N150" s="163"/>
      <c r="O150" s="308"/>
      <c r="P150" s="449"/>
      <c r="Q150" s="466" t="s">
        <v>12</v>
      </c>
      <c r="R150" s="347" t="s">
        <v>99</v>
      </c>
      <c r="S150" s="206">
        <v>50</v>
      </c>
      <c r="T150" s="225">
        <v>4.8</v>
      </c>
      <c r="U150" s="206">
        <v>5.0999999999999996</v>
      </c>
      <c r="V150" s="225">
        <v>25.6</v>
      </c>
      <c r="W150" s="206">
        <v>243</v>
      </c>
      <c r="X150" s="206">
        <v>2.0099999999999998</v>
      </c>
      <c r="Y150" s="206">
        <v>1E-3</v>
      </c>
      <c r="Z150" s="206">
        <v>4.2</v>
      </c>
      <c r="AA150" s="206">
        <v>21.8</v>
      </c>
      <c r="AB150" s="225">
        <v>6.8</v>
      </c>
      <c r="AC150" s="225">
        <v>1.9</v>
      </c>
      <c r="AD150" s="225">
        <v>2</v>
      </c>
      <c r="AE150" s="313"/>
      <c r="AF150" s="308"/>
      <c r="AG150" s="364" t="s">
        <v>40</v>
      </c>
      <c r="AH150" s="240"/>
      <c r="AI150" s="551">
        <v>45</v>
      </c>
      <c r="AJ150" s="240">
        <v>46</v>
      </c>
      <c r="AK150" s="551">
        <f>SUM(AK141:AK149)</f>
        <v>153.36000000000001</v>
      </c>
      <c r="AL150" s="240">
        <v>1049</v>
      </c>
      <c r="AM150" s="308"/>
      <c r="AN150" s="308"/>
      <c r="AO150" s="308"/>
      <c r="AP150" s="308"/>
      <c r="AQ150" s="308"/>
      <c r="AR150" s="308"/>
    </row>
    <row r="151" spans="1:52" ht="20.25" customHeight="1">
      <c r="A151" s="11"/>
      <c r="B151" s="7"/>
      <c r="C151" s="7"/>
      <c r="D151" s="7"/>
      <c r="E151" s="7"/>
      <c r="F151" s="18"/>
      <c r="G151" s="7"/>
      <c r="H151" s="7"/>
      <c r="I151" s="7"/>
      <c r="J151" s="13"/>
      <c r="K151" s="7"/>
      <c r="L151" s="7"/>
      <c r="M151" s="7"/>
      <c r="N151" s="11"/>
      <c r="O151" s="308"/>
      <c r="P151" s="313"/>
      <c r="Q151" s="540"/>
      <c r="R151" s="348" t="s">
        <v>40</v>
      </c>
      <c r="S151" s="473"/>
      <c r="T151" s="310">
        <v>45.2</v>
      </c>
      <c r="U151" s="310">
        <v>46.3</v>
      </c>
      <c r="V151" s="474">
        <v>162</v>
      </c>
      <c r="W151" s="474">
        <v>1001.5</v>
      </c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</row>
    <row r="152" spans="1:52" ht="18.75" customHeight="1">
      <c r="A152" s="11"/>
      <c r="B152" s="7"/>
      <c r="C152" s="7"/>
      <c r="D152" s="7"/>
      <c r="E152" s="7"/>
      <c r="F152" s="18"/>
      <c r="G152" s="7"/>
      <c r="H152" s="7"/>
      <c r="I152" s="13"/>
      <c r="J152" s="13"/>
      <c r="K152" s="7"/>
      <c r="L152" s="7"/>
      <c r="M152" s="7"/>
      <c r="N152" s="11"/>
      <c r="O152" s="308"/>
      <c r="P152" s="313"/>
      <c r="Q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98"/>
      <c r="AJ152" s="398"/>
      <c r="AK152" s="398"/>
      <c r="AL152" s="308"/>
      <c r="AM152" s="308"/>
      <c r="AN152" s="308"/>
      <c r="AO152" s="308"/>
      <c r="AP152" s="308"/>
      <c r="AQ152" s="308"/>
      <c r="AR152" s="308"/>
    </row>
    <row r="153" spans="1:52" ht="19.5" customHeight="1">
      <c r="A153" s="11"/>
      <c r="B153" s="7"/>
      <c r="C153" s="7"/>
      <c r="D153" s="7"/>
      <c r="E153" s="7"/>
      <c r="F153" s="18"/>
      <c r="G153" s="7"/>
      <c r="H153" s="7"/>
      <c r="I153" s="13"/>
      <c r="J153" s="13"/>
      <c r="K153" s="7"/>
      <c r="L153" s="7"/>
      <c r="M153" s="7"/>
      <c r="N153" s="11"/>
      <c r="O153" s="308"/>
      <c r="P153" s="313"/>
      <c r="Q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</row>
    <row r="154" spans="1:52" ht="17.25" customHeight="1">
      <c r="A154" s="31"/>
      <c r="B154" s="32"/>
      <c r="C154" s="31"/>
      <c r="D154" s="7"/>
      <c r="E154" s="7"/>
      <c r="F154" s="10"/>
      <c r="G154" s="7"/>
      <c r="H154" s="7"/>
      <c r="I154" s="13"/>
      <c r="J154" s="13"/>
      <c r="K154" s="7"/>
      <c r="L154" s="7"/>
      <c r="M154" s="7"/>
      <c r="N154" s="7"/>
      <c r="O154" s="308"/>
      <c r="P154" s="313"/>
      <c r="Q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</row>
    <row r="155" spans="1:52" ht="16.5" customHeight="1">
      <c r="A155" s="31"/>
      <c r="B155" s="33"/>
      <c r="C155" s="31"/>
      <c r="D155" s="32"/>
      <c r="E155" s="33"/>
      <c r="F155" s="34"/>
      <c r="G155" s="33"/>
      <c r="H155" s="33"/>
      <c r="I155" s="33"/>
      <c r="J155" s="34"/>
      <c r="K155" s="33"/>
      <c r="L155" s="33"/>
      <c r="M155" s="33"/>
      <c r="N155" s="35"/>
      <c r="O155" s="308"/>
      <c r="P155" s="313"/>
      <c r="Q155" s="313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43" t="s">
        <v>76</v>
      </c>
      <c r="AH155" s="335"/>
      <c r="AI155" s="308"/>
      <c r="AJ155" s="308"/>
      <c r="AK155" s="308"/>
      <c r="AL155" s="308"/>
      <c r="AM155" s="308"/>
      <c r="AN155" s="308"/>
      <c r="AO155" s="308"/>
      <c r="AP155" s="369" t="s">
        <v>46</v>
      </c>
      <c r="AQ155" s="308"/>
      <c r="AR155" s="308"/>
    </row>
    <row r="156" spans="1:52" ht="18" customHeight="1">
      <c r="A156" s="31"/>
      <c r="B156" s="33"/>
      <c r="C156" s="31"/>
      <c r="D156" s="33"/>
      <c r="E156" s="33"/>
      <c r="F156" s="34"/>
      <c r="G156" s="33"/>
      <c r="H156" s="33"/>
      <c r="I156" s="33"/>
      <c r="J156" s="34"/>
      <c r="K156" s="33"/>
      <c r="L156" s="33"/>
      <c r="M156" s="33"/>
      <c r="N156" s="35"/>
      <c r="O156" s="308"/>
      <c r="P156" s="313"/>
      <c r="Q156" s="313"/>
      <c r="R156" s="343" t="s">
        <v>68</v>
      </c>
      <c r="S156" s="335"/>
      <c r="T156" s="308"/>
      <c r="U156" s="308"/>
      <c r="V156" s="308"/>
      <c r="W156" s="308"/>
      <c r="X156" s="308"/>
      <c r="Y156" s="308"/>
      <c r="Z156" s="308"/>
      <c r="AA156" s="369"/>
      <c r="AB156" s="308"/>
      <c r="AC156" s="308"/>
      <c r="AD156" s="308"/>
      <c r="AE156" s="313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</row>
    <row r="157" spans="1:52" ht="18" customHeight="1">
      <c r="A157" s="429"/>
      <c r="B157" s="429"/>
      <c r="C157" s="429"/>
      <c r="D157" s="439"/>
      <c r="E157" s="439"/>
      <c r="F157" s="439"/>
      <c r="G157" s="14"/>
      <c r="H157" s="439"/>
      <c r="I157" s="439"/>
      <c r="J157" s="430"/>
      <c r="K157" s="429"/>
      <c r="L157" s="429"/>
      <c r="M157" s="429"/>
      <c r="N157" s="429"/>
      <c r="O157" s="308"/>
      <c r="P157" s="449"/>
      <c r="Q157" s="385"/>
      <c r="S157" s="308"/>
      <c r="T157" s="308"/>
      <c r="U157" s="308"/>
      <c r="V157" s="308"/>
      <c r="W157" s="308">
        <v>6</v>
      </c>
      <c r="X157" s="308"/>
      <c r="Y157" s="308"/>
      <c r="Z157" s="308"/>
      <c r="AA157" s="308"/>
      <c r="AB157" s="308"/>
      <c r="AC157" s="308"/>
      <c r="AD157" s="308"/>
      <c r="AE157" s="492"/>
      <c r="AF157" s="349" t="s">
        <v>0</v>
      </c>
      <c r="AG157" s="320" t="s">
        <v>31</v>
      </c>
      <c r="AH157" s="322" t="s">
        <v>32</v>
      </c>
      <c r="AI157" s="491" t="s">
        <v>15</v>
      </c>
      <c r="AJ157" s="306"/>
      <c r="AK157" s="339"/>
      <c r="AL157" s="339" t="s">
        <v>33</v>
      </c>
      <c r="AM157" s="491" t="s">
        <v>34</v>
      </c>
      <c r="AN157" s="306"/>
      <c r="AO157" s="339"/>
      <c r="AP157" s="306" t="s">
        <v>60</v>
      </c>
      <c r="AQ157" s="306"/>
      <c r="AR157" s="306"/>
      <c r="AS157" s="71"/>
    </row>
    <row r="158" spans="1:52" ht="26.4" customHeight="1">
      <c r="A158" s="429"/>
      <c r="B158" s="429"/>
      <c r="C158" s="429"/>
      <c r="D158" s="439"/>
      <c r="E158" s="439"/>
      <c r="F158" s="439"/>
      <c r="G158" s="14"/>
      <c r="H158" s="439"/>
      <c r="I158" s="439"/>
      <c r="J158" s="430"/>
      <c r="K158" s="429"/>
      <c r="L158" s="429"/>
      <c r="M158" s="429"/>
      <c r="N158" s="429"/>
      <c r="O158" s="308"/>
      <c r="P158" s="449"/>
      <c r="Q158" s="349" t="s">
        <v>0</v>
      </c>
      <c r="R158" s="349" t="s">
        <v>31</v>
      </c>
      <c r="S158" s="322" t="s">
        <v>32</v>
      </c>
      <c r="T158" s="491" t="s">
        <v>15</v>
      </c>
      <c r="U158" s="306"/>
      <c r="V158" s="339"/>
      <c r="W158" s="339" t="s">
        <v>33</v>
      </c>
      <c r="X158" s="491" t="s">
        <v>34</v>
      </c>
      <c r="Y158" s="306"/>
      <c r="Z158" s="339"/>
      <c r="AA158" s="306" t="s">
        <v>60</v>
      </c>
      <c r="AB158" s="306"/>
      <c r="AC158" s="306"/>
      <c r="AD158" s="339"/>
      <c r="AE158" s="454"/>
      <c r="AF158" s="336"/>
      <c r="AG158" s="321"/>
      <c r="AH158" s="321" t="s">
        <v>1</v>
      </c>
      <c r="AI158" s="452" t="s">
        <v>3</v>
      </c>
      <c r="AJ158" s="452" t="s">
        <v>4</v>
      </c>
      <c r="AK158" s="522" t="s">
        <v>5</v>
      </c>
      <c r="AL158" s="452" t="s">
        <v>30</v>
      </c>
      <c r="AM158" s="452" t="s">
        <v>36</v>
      </c>
      <c r="AN158" s="452" t="s">
        <v>6</v>
      </c>
      <c r="AO158" s="453" t="s">
        <v>37</v>
      </c>
      <c r="AP158" s="452" t="s">
        <v>7</v>
      </c>
      <c r="AQ158" s="452" t="s">
        <v>8</v>
      </c>
      <c r="AR158" s="452" t="s">
        <v>9</v>
      </c>
      <c r="AS158" s="73" t="s">
        <v>10</v>
      </c>
      <c r="AT158" s="2"/>
      <c r="AU158" s="2"/>
      <c r="AV158" s="2"/>
      <c r="AW158" s="2"/>
      <c r="AX158" s="2"/>
      <c r="AY158" s="2"/>
      <c r="AZ158" s="2"/>
    </row>
    <row r="159" spans="1:52" ht="13.2" customHeight="1">
      <c r="A159" s="438"/>
      <c r="B159" s="438"/>
      <c r="C159" s="438"/>
      <c r="D159" s="430"/>
      <c r="E159" s="438"/>
      <c r="F159" s="430"/>
      <c r="G159" s="7"/>
      <c r="H159" s="430"/>
      <c r="I159" s="440"/>
      <c r="J159" s="430"/>
      <c r="K159" s="430"/>
      <c r="L159" s="438"/>
      <c r="M159" s="438"/>
      <c r="N159" s="430"/>
      <c r="O159" s="308"/>
      <c r="P159" s="449"/>
      <c r="Q159" s="336"/>
      <c r="R159" s="336"/>
      <c r="S159" s="321" t="s">
        <v>1</v>
      </c>
      <c r="T159" s="452" t="s">
        <v>3</v>
      </c>
      <c r="U159" s="452" t="s">
        <v>4</v>
      </c>
      <c r="V159" s="522" t="s">
        <v>5</v>
      </c>
      <c r="W159" s="452" t="s">
        <v>30</v>
      </c>
      <c r="X159" s="452" t="s">
        <v>36</v>
      </c>
      <c r="Y159" s="452" t="s">
        <v>6</v>
      </c>
      <c r="Z159" s="453" t="s">
        <v>37</v>
      </c>
      <c r="AA159" s="452" t="s">
        <v>7</v>
      </c>
      <c r="AB159" s="452" t="s">
        <v>8</v>
      </c>
      <c r="AC159" s="452" t="s">
        <v>9</v>
      </c>
      <c r="AD159" s="453" t="s">
        <v>10</v>
      </c>
      <c r="AE159" s="454"/>
      <c r="AF159" s="339"/>
      <c r="AG159" s="322"/>
      <c r="AH159" s="322" t="s">
        <v>35</v>
      </c>
      <c r="AI159" s="452" t="s">
        <v>3</v>
      </c>
      <c r="AJ159" s="452" t="s">
        <v>4</v>
      </c>
      <c r="AK159" s="351" t="s">
        <v>5</v>
      </c>
      <c r="AL159" s="452" t="s">
        <v>30</v>
      </c>
      <c r="AM159" s="452" t="s">
        <v>36</v>
      </c>
      <c r="AN159" s="452" t="s">
        <v>6</v>
      </c>
      <c r="AO159" s="453" t="s">
        <v>37</v>
      </c>
      <c r="AP159" s="452" t="s">
        <v>7</v>
      </c>
      <c r="AQ159" s="452" t="s">
        <v>8</v>
      </c>
      <c r="AR159" s="452" t="s">
        <v>9</v>
      </c>
      <c r="AS159" s="73" t="s">
        <v>10</v>
      </c>
      <c r="AT159" s="2"/>
      <c r="AU159" s="2"/>
      <c r="AV159" s="2"/>
      <c r="AW159" s="2"/>
      <c r="AX159" s="2"/>
      <c r="AY159" s="2"/>
      <c r="AZ159" s="2"/>
    </row>
    <row r="160" spans="1:52" ht="14.4" customHeight="1">
      <c r="A160" s="438"/>
      <c r="B160" s="438"/>
      <c r="C160" s="438"/>
      <c r="D160" s="430"/>
      <c r="E160" s="438"/>
      <c r="F160" s="430"/>
      <c r="G160" s="7"/>
      <c r="H160" s="430"/>
      <c r="I160" s="440"/>
      <c r="J160" s="430"/>
      <c r="K160" s="430"/>
      <c r="L160" s="438"/>
      <c r="M160" s="438"/>
      <c r="N160" s="430"/>
      <c r="O160" s="308"/>
      <c r="P160" s="449"/>
      <c r="Q160" s="339"/>
      <c r="R160" s="339"/>
      <c r="S160" s="322" t="s">
        <v>35</v>
      </c>
      <c r="T160" s="452" t="s">
        <v>3</v>
      </c>
      <c r="U160" s="452" t="s">
        <v>4</v>
      </c>
      <c r="V160" s="351" t="s">
        <v>5</v>
      </c>
      <c r="W160" s="452" t="s">
        <v>30</v>
      </c>
      <c r="X160" s="452" t="s">
        <v>36</v>
      </c>
      <c r="Y160" s="452" t="s">
        <v>6</v>
      </c>
      <c r="Z160" s="453" t="s">
        <v>37</v>
      </c>
      <c r="AA160" s="452" t="s">
        <v>7</v>
      </c>
      <c r="AB160" s="452" t="s">
        <v>8</v>
      </c>
      <c r="AC160" s="452" t="s">
        <v>9</v>
      </c>
      <c r="AD160" s="453" t="s">
        <v>10</v>
      </c>
      <c r="AE160" s="456"/>
      <c r="AF160" s="225">
        <v>1</v>
      </c>
      <c r="AG160" s="323" t="s">
        <v>78</v>
      </c>
      <c r="AH160" s="206">
        <v>40</v>
      </c>
      <c r="AI160" s="225">
        <v>2.6</v>
      </c>
      <c r="AJ160" s="206">
        <v>8.8000000000000007</v>
      </c>
      <c r="AK160" s="206">
        <v>14.3</v>
      </c>
      <c r="AL160" s="206">
        <v>147</v>
      </c>
      <c r="AM160" s="206">
        <v>0.15</v>
      </c>
      <c r="AN160" s="206">
        <v>0.1</v>
      </c>
      <c r="AO160" s="206">
        <v>2E-3</v>
      </c>
      <c r="AP160" s="206">
        <v>124</v>
      </c>
      <c r="AQ160" s="206">
        <v>286</v>
      </c>
      <c r="AR160" s="206">
        <v>34.200000000000003</v>
      </c>
      <c r="AS160" s="78">
        <v>2.8</v>
      </c>
      <c r="AT160" s="2"/>
      <c r="AU160" s="2"/>
      <c r="AV160" s="2"/>
      <c r="AW160" s="2"/>
      <c r="AX160" s="2"/>
      <c r="AY160" s="2"/>
      <c r="AZ160" s="2"/>
    </row>
    <row r="161" spans="1:52" ht="21.75" customHeight="1">
      <c r="A161" s="13"/>
      <c r="B161" s="13"/>
      <c r="C161" s="13"/>
      <c r="D161" s="14"/>
      <c r="E161" s="14"/>
      <c r="F161" s="14"/>
      <c r="G161" s="13"/>
      <c r="H161" s="14"/>
      <c r="I161" s="14"/>
      <c r="J161" s="15"/>
      <c r="K161" s="14"/>
      <c r="L161" s="14"/>
      <c r="M161" s="14"/>
      <c r="N161" s="14"/>
      <c r="O161" s="308"/>
      <c r="P161" s="449"/>
      <c r="Q161" s="225">
        <v>1</v>
      </c>
      <c r="R161" s="226" t="s">
        <v>78</v>
      </c>
      <c r="S161" s="206">
        <v>40</v>
      </c>
      <c r="T161" s="294">
        <v>2.6</v>
      </c>
      <c r="U161" s="294">
        <v>8.8000000000000007</v>
      </c>
      <c r="V161" s="294">
        <v>14.3</v>
      </c>
      <c r="W161" s="294">
        <v>147</v>
      </c>
      <c r="X161" s="310">
        <v>0.15</v>
      </c>
      <c r="Y161" s="310">
        <v>0.1</v>
      </c>
      <c r="Z161" s="310">
        <v>2E-3</v>
      </c>
      <c r="AA161" s="472">
        <v>124</v>
      </c>
      <c r="AB161" s="310">
        <v>268</v>
      </c>
      <c r="AC161" s="472">
        <v>34.200000000000003</v>
      </c>
      <c r="AD161" s="310">
        <v>2.8</v>
      </c>
      <c r="AE161" s="552"/>
      <c r="AF161" s="225">
        <v>268</v>
      </c>
      <c r="AG161" s="226" t="s">
        <v>160</v>
      </c>
      <c r="AH161" s="206">
        <v>90</v>
      </c>
      <c r="AI161" s="297">
        <v>14</v>
      </c>
      <c r="AJ161" s="297">
        <v>13.3</v>
      </c>
      <c r="AK161" s="297">
        <v>20</v>
      </c>
      <c r="AL161" s="297">
        <v>290</v>
      </c>
      <c r="AM161" s="310">
        <v>0.04</v>
      </c>
      <c r="AN161" s="310">
        <v>0</v>
      </c>
      <c r="AO161" s="310">
        <v>0.14000000000000001</v>
      </c>
      <c r="AP161" s="472">
        <v>31.6</v>
      </c>
      <c r="AQ161" s="310">
        <v>67.5</v>
      </c>
      <c r="AR161" s="472">
        <v>34.200000000000003</v>
      </c>
      <c r="AS161" s="150">
        <v>1.25</v>
      </c>
      <c r="AT161" s="4"/>
      <c r="AU161" s="2"/>
      <c r="AV161" s="2"/>
      <c r="AW161" s="2"/>
      <c r="AX161" s="2"/>
      <c r="AY161" s="2"/>
      <c r="AZ161" s="2"/>
    </row>
    <row r="162" spans="1:52" ht="19.2" customHeight="1">
      <c r="A162" s="7"/>
      <c r="B162" s="7"/>
      <c r="C162" s="7"/>
      <c r="D162" s="7"/>
      <c r="E162" s="7"/>
      <c r="F162" s="7"/>
      <c r="G162" s="7"/>
      <c r="H162" s="7"/>
      <c r="I162" s="7"/>
      <c r="J162" s="11"/>
      <c r="K162" s="7"/>
      <c r="L162" s="7"/>
      <c r="M162" s="7"/>
      <c r="N162" s="7"/>
      <c r="O162" s="308"/>
      <c r="P162" s="449"/>
      <c r="Q162" s="457">
        <v>268</v>
      </c>
      <c r="R162" s="388" t="s">
        <v>160</v>
      </c>
      <c r="S162" s="553">
        <v>90</v>
      </c>
      <c r="T162" s="459">
        <v>14</v>
      </c>
      <c r="U162" s="459">
        <v>13.3</v>
      </c>
      <c r="V162" s="459">
        <v>20</v>
      </c>
      <c r="W162" s="459">
        <v>290</v>
      </c>
      <c r="X162" s="458">
        <v>0.04</v>
      </c>
      <c r="Y162" s="458">
        <v>0</v>
      </c>
      <c r="Z162" s="458">
        <v>0.14000000000000001</v>
      </c>
      <c r="AA162" s="458">
        <v>31.6</v>
      </c>
      <c r="AB162" s="458">
        <v>67.5</v>
      </c>
      <c r="AC162" s="458">
        <v>34.200000000000003</v>
      </c>
      <c r="AD162" s="457">
        <v>1.25</v>
      </c>
      <c r="AE162" s="456"/>
      <c r="AF162" s="460">
        <v>331</v>
      </c>
      <c r="AG162" s="324" t="s">
        <v>176</v>
      </c>
      <c r="AH162" s="456">
        <v>30</v>
      </c>
      <c r="AI162" s="554">
        <v>0.5</v>
      </c>
      <c r="AJ162" s="297">
        <v>1.5</v>
      </c>
      <c r="AK162" s="297">
        <v>2.2999999999999998</v>
      </c>
      <c r="AL162" s="297">
        <v>25.5</v>
      </c>
      <c r="AM162" s="456">
        <v>0.02</v>
      </c>
      <c r="AN162" s="456">
        <v>2.2999999999999998</v>
      </c>
      <c r="AO162" s="456">
        <v>0</v>
      </c>
      <c r="AP162" s="456">
        <v>0.1</v>
      </c>
      <c r="AQ162" s="456">
        <v>268</v>
      </c>
      <c r="AR162" s="456">
        <v>31</v>
      </c>
      <c r="AS162" s="80">
        <v>2.6</v>
      </c>
      <c r="AT162" s="2"/>
      <c r="AU162" s="2"/>
      <c r="AV162" s="2"/>
      <c r="AW162" s="2"/>
      <c r="AX162" s="2"/>
      <c r="AY162" s="2"/>
    </row>
    <row r="163" spans="1:52" ht="15.6" hidden="1">
      <c r="A163" s="429"/>
      <c r="B163" s="429"/>
      <c r="C163" s="429"/>
      <c r="D163" s="429"/>
      <c r="E163" s="429"/>
      <c r="F163" s="429"/>
      <c r="G163" s="429"/>
      <c r="H163" s="429"/>
      <c r="I163" s="429"/>
      <c r="J163" s="429"/>
      <c r="K163" s="429"/>
      <c r="L163" s="429"/>
      <c r="M163" s="429"/>
      <c r="N163" s="429"/>
      <c r="O163" s="308"/>
      <c r="P163" s="449"/>
      <c r="Q163" s="460">
        <v>174</v>
      </c>
      <c r="R163" s="350" t="s">
        <v>79</v>
      </c>
      <c r="S163" s="206" t="s">
        <v>93</v>
      </c>
      <c r="T163" s="225">
        <v>7.6</v>
      </c>
      <c r="U163" s="456">
        <v>14</v>
      </c>
      <c r="V163" s="206">
        <v>54.9</v>
      </c>
      <c r="W163" s="456">
        <v>351</v>
      </c>
      <c r="X163" s="456">
        <v>0.06</v>
      </c>
      <c r="Y163" s="456">
        <v>0.2</v>
      </c>
      <c r="Z163" s="456">
        <v>1E-3</v>
      </c>
      <c r="AA163" s="456">
        <v>12.4</v>
      </c>
      <c r="AB163" s="456">
        <v>37.6</v>
      </c>
      <c r="AC163" s="456">
        <v>8.4</v>
      </c>
      <c r="AD163" s="460">
        <v>0.81</v>
      </c>
      <c r="AE163" s="456"/>
      <c r="AF163" s="229"/>
      <c r="AG163" s="319"/>
      <c r="AH163" s="384"/>
      <c r="AI163" s="460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87"/>
      <c r="AT163" s="2"/>
      <c r="AU163" s="2"/>
      <c r="AV163" s="2"/>
      <c r="AW163" s="2"/>
      <c r="AX163" s="2"/>
      <c r="AY163" s="2"/>
    </row>
    <row r="164" spans="1:52" ht="21.75" customHeight="1">
      <c r="A164" s="430"/>
      <c r="B164" s="430"/>
      <c r="C164" s="430"/>
      <c r="D164" s="430"/>
      <c r="E164" s="430"/>
      <c r="F164" s="441"/>
      <c r="G164" s="441"/>
      <c r="H164" s="441"/>
      <c r="I164" s="441"/>
      <c r="J164" s="441"/>
      <c r="K164" s="441"/>
      <c r="L164" s="441"/>
      <c r="M164" s="441"/>
      <c r="N164" s="441"/>
      <c r="O164" s="308"/>
      <c r="P164" s="449"/>
      <c r="Q164" s="510">
        <v>331</v>
      </c>
      <c r="R164" s="339" t="s">
        <v>175</v>
      </c>
      <c r="S164" s="240">
        <v>30</v>
      </c>
      <c r="T164" s="297">
        <v>0.5</v>
      </c>
      <c r="U164" s="297">
        <v>1.5</v>
      </c>
      <c r="V164" s="297">
        <v>2.2999999999999998</v>
      </c>
      <c r="W164" s="297">
        <v>25.5</v>
      </c>
      <c r="X164" s="467">
        <v>0.02</v>
      </c>
      <c r="Y164" s="467">
        <v>2.2999999999999998</v>
      </c>
      <c r="Z164" s="467">
        <v>0</v>
      </c>
      <c r="AA164" s="467">
        <v>0.1</v>
      </c>
      <c r="AB164" s="467">
        <v>268</v>
      </c>
      <c r="AC164" s="467">
        <v>31</v>
      </c>
      <c r="AD164" s="465">
        <v>2.6</v>
      </c>
      <c r="AE164" s="456"/>
      <c r="AF164" s="510">
        <v>309</v>
      </c>
      <c r="AG164" s="339" t="s">
        <v>120</v>
      </c>
      <c r="AH164" s="398">
        <v>200</v>
      </c>
      <c r="AI164" s="297">
        <v>7.2</v>
      </c>
      <c r="AJ164" s="297">
        <v>6.4</v>
      </c>
      <c r="AK164" s="297">
        <v>38.200000000000003</v>
      </c>
      <c r="AL164" s="297">
        <v>239.2</v>
      </c>
      <c r="AM164" s="206">
        <v>0.1</v>
      </c>
      <c r="AN164" s="206">
        <v>5</v>
      </c>
      <c r="AO164" s="206">
        <v>2E-3</v>
      </c>
      <c r="AP164" s="206">
        <v>38</v>
      </c>
      <c r="AQ164" s="206">
        <v>76</v>
      </c>
      <c r="AR164" s="206">
        <v>48</v>
      </c>
      <c r="AS164" s="78">
        <v>0.8</v>
      </c>
      <c r="AT164" s="2"/>
      <c r="AU164" s="2"/>
      <c r="AV164" s="2"/>
      <c r="AW164" s="2"/>
      <c r="AX164" s="2"/>
      <c r="AY164" s="2"/>
    </row>
    <row r="165" spans="1:52" ht="18.75" hidden="1" customHeight="1">
      <c r="A165" s="17"/>
      <c r="B165" s="17"/>
      <c r="C165" s="7"/>
      <c r="D165" s="7"/>
      <c r="E165" s="10"/>
      <c r="F165" s="18"/>
      <c r="G165" s="7"/>
      <c r="H165" s="7"/>
      <c r="I165" s="7"/>
      <c r="J165" s="18"/>
      <c r="K165" s="7"/>
      <c r="L165" s="10"/>
      <c r="M165" s="7"/>
      <c r="N165" s="7"/>
      <c r="O165" s="308"/>
      <c r="P165" s="449"/>
      <c r="Q165" s="464">
        <v>376</v>
      </c>
      <c r="R165" s="325" t="s">
        <v>25</v>
      </c>
      <c r="S165" s="462">
        <v>200</v>
      </c>
      <c r="T165" s="555">
        <v>0.1</v>
      </c>
      <c r="U165" s="505">
        <v>0</v>
      </c>
      <c r="V165" s="505">
        <v>15</v>
      </c>
      <c r="W165" s="505">
        <v>60.4</v>
      </c>
      <c r="X165" s="463">
        <v>0.02</v>
      </c>
      <c r="Y165" s="463">
        <v>1.2</v>
      </c>
      <c r="Z165" s="463">
        <v>5.0000000000000001E-3</v>
      </c>
      <c r="AA165" s="463">
        <v>14.6</v>
      </c>
      <c r="AB165" s="463">
        <v>17.399999999999999</v>
      </c>
      <c r="AC165" s="463">
        <v>6.6</v>
      </c>
      <c r="AD165" s="464">
        <v>0.22</v>
      </c>
      <c r="AE165" s="456"/>
      <c r="AF165" s="225">
        <v>421</v>
      </c>
      <c r="AG165" s="239" t="s">
        <v>55</v>
      </c>
      <c r="AH165" s="467">
        <v>60</v>
      </c>
      <c r="AI165" s="225">
        <v>4</v>
      </c>
      <c r="AJ165" s="477">
        <v>2.7</v>
      </c>
      <c r="AK165" s="477">
        <v>43.3</v>
      </c>
      <c r="AL165" s="206">
        <v>150</v>
      </c>
      <c r="AM165" s="230">
        <v>0.01</v>
      </c>
      <c r="AN165" s="477">
        <v>57</v>
      </c>
      <c r="AO165" s="206">
        <v>2E-3</v>
      </c>
      <c r="AP165" s="206">
        <v>65</v>
      </c>
      <c r="AQ165" s="225">
        <v>44</v>
      </c>
      <c r="AR165" s="206">
        <v>0.6</v>
      </c>
      <c r="AS165" s="78">
        <v>9</v>
      </c>
    </row>
    <row r="166" spans="1:52" ht="18.75" customHeight="1">
      <c r="A166" s="17"/>
      <c r="B166" s="17"/>
      <c r="C166" s="7"/>
      <c r="D166" s="7"/>
      <c r="E166" s="7"/>
      <c r="F166" s="18"/>
      <c r="G166" s="7"/>
      <c r="H166" s="7"/>
      <c r="I166" s="7"/>
      <c r="J166" s="18"/>
      <c r="K166" s="7"/>
      <c r="L166" s="7"/>
      <c r="M166" s="7"/>
      <c r="N166" s="7"/>
      <c r="O166" s="308"/>
      <c r="P166" s="449"/>
      <c r="Q166" s="460">
        <v>377</v>
      </c>
      <c r="R166" s="372" t="s">
        <v>120</v>
      </c>
      <c r="S166" s="230">
        <v>200</v>
      </c>
      <c r="T166" s="477">
        <v>7.2</v>
      </c>
      <c r="U166" s="230">
        <v>6.4</v>
      </c>
      <c r="V166" s="230">
        <v>38.200000000000003</v>
      </c>
      <c r="W166" s="230">
        <v>239.2</v>
      </c>
      <c r="X166" s="206">
        <v>0.1</v>
      </c>
      <c r="Y166" s="206">
        <v>5</v>
      </c>
      <c r="Z166" s="206">
        <v>2E-3</v>
      </c>
      <c r="AA166" s="206">
        <v>38</v>
      </c>
      <c r="AB166" s="206">
        <v>76</v>
      </c>
      <c r="AC166" s="225">
        <v>48</v>
      </c>
      <c r="AD166" s="225">
        <v>0.8</v>
      </c>
      <c r="AE166" s="456"/>
      <c r="AF166" s="460">
        <v>377</v>
      </c>
      <c r="AG166" s="372" t="s">
        <v>19</v>
      </c>
      <c r="AH166" s="230">
        <v>200</v>
      </c>
      <c r="AI166" s="230">
        <v>0.3</v>
      </c>
      <c r="AJ166" s="230">
        <v>0.4</v>
      </c>
      <c r="AK166" s="230">
        <v>16</v>
      </c>
      <c r="AL166" s="230">
        <v>65</v>
      </c>
      <c r="AM166" s="206">
        <v>2E-3</v>
      </c>
      <c r="AN166" s="206">
        <v>12</v>
      </c>
      <c r="AO166" s="206">
        <v>1E-3</v>
      </c>
      <c r="AP166" s="206">
        <v>14</v>
      </c>
      <c r="AQ166" s="206">
        <v>0</v>
      </c>
      <c r="AR166" s="225">
        <v>0</v>
      </c>
      <c r="AS166" s="78">
        <v>0.1</v>
      </c>
    </row>
    <row r="167" spans="1:52" ht="20.25" customHeight="1">
      <c r="A167" s="7"/>
      <c r="B167" s="7"/>
      <c r="C167" s="7"/>
      <c r="D167" s="7"/>
      <c r="E167" s="7"/>
      <c r="F167" s="18"/>
      <c r="G167" s="7"/>
      <c r="H167" s="7"/>
      <c r="I167" s="7"/>
      <c r="J167" s="18"/>
      <c r="K167" s="7"/>
      <c r="L167" s="7"/>
      <c r="M167" s="7"/>
      <c r="N167" s="7"/>
      <c r="O167" s="308"/>
      <c r="P167" s="449"/>
      <c r="Q167" s="225">
        <v>309</v>
      </c>
      <c r="R167" s="326" t="s">
        <v>19</v>
      </c>
      <c r="S167" s="228">
        <v>200</v>
      </c>
      <c r="T167" s="233">
        <v>0.3</v>
      </c>
      <c r="U167" s="206">
        <v>0.4</v>
      </c>
      <c r="V167" s="206">
        <v>16</v>
      </c>
      <c r="W167" s="206">
        <v>65</v>
      </c>
      <c r="X167" s="228">
        <v>2E-3</v>
      </c>
      <c r="Y167" s="228">
        <v>12</v>
      </c>
      <c r="Z167" s="228">
        <v>1E-3</v>
      </c>
      <c r="AA167" s="228">
        <v>14</v>
      </c>
      <c r="AB167" s="228">
        <v>0</v>
      </c>
      <c r="AC167" s="228">
        <v>0</v>
      </c>
      <c r="AD167" s="229">
        <v>0.1</v>
      </c>
      <c r="AE167" s="456"/>
      <c r="AF167" s="225" t="s">
        <v>12</v>
      </c>
      <c r="AG167" s="326" t="s">
        <v>100</v>
      </c>
      <c r="AH167" s="228">
        <v>20</v>
      </c>
      <c r="AI167" s="233">
        <v>1.32</v>
      </c>
      <c r="AJ167" s="206">
        <v>0.2</v>
      </c>
      <c r="AK167" s="206">
        <v>0.2</v>
      </c>
      <c r="AL167" s="206">
        <v>36</v>
      </c>
      <c r="AM167" s="228">
        <v>0.02</v>
      </c>
      <c r="AN167" s="228">
        <v>1.2</v>
      </c>
      <c r="AO167" s="228">
        <v>5.0000000000000001E-3</v>
      </c>
      <c r="AP167" s="228">
        <v>14.6</v>
      </c>
      <c r="AQ167" s="228">
        <v>17.399999999999999</v>
      </c>
      <c r="AR167" s="228">
        <v>6.6</v>
      </c>
      <c r="AS167" s="87">
        <v>0.22</v>
      </c>
    </row>
    <row r="168" spans="1:52" ht="18.75" customHeight="1">
      <c r="A168" s="7"/>
      <c r="B168" s="7"/>
      <c r="C168" s="7"/>
      <c r="D168" s="7"/>
      <c r="E168" s="13"/>
      <c r="F168" s="18"/>
      <c r="G168" s="7"/>
      <c r="H168" s="13"/>
      <c r="I168" s="7"/>
      <c r="J168" s="13"/>
      <c r="K168" s="7"/>
      <c r="L168" s="7"/>
      <c r="M168" s="7"/>
      <c r="N168" s="7"/>
      <c r="O168" s="308"/>
      <c r="P168" s="449"/>
      <c r="Q168" s="206" t="s">
        <v>38</v>
      </c>
      <c r="R168" s="327" t="s">
        <v>101</v>
      </c>
      <c r="S168" s="206">
        <v>20</v>
      </c>
      <c r="T168" s="467">
        <v>1.6</v>
      </c>
      <c r="U168" s="225">
        <v>0.28000000000000003</v>
      </c>
      <c r="V168" s="206">
        <v>0.26</v>
      </c>
      <c r="W168" s="468">
        <v>39</v>
      </c>
      <c r="X168" s="228">
        <v>0.02</v>
      </c>
      <c r="Y168" s="228">
        <v>1.2</v>
      </c>
      <c r="Z168" s="228">
        <v>5.0000000000000001E-3</v>
      </c>
      <c r="AA168" s="228">
        <v>14.6</v>
      </c>
      <c r="AB168" s="228">
        <v>17.399999999999999</v>
      </c>
      <c r="AC168" s="228">
        <v>6.6</v>
      </c>
      <c r="AD168" s="229">
        <v>0.22</v>
      </c>
      <c r="AE168" s="456"/>
      <c r="AF168" s="460" t="s">
        <v>38</v>
      </c>
      <c r="AG168" s="327" t="s">
        <v>101</v>
      </c>
      <c r="AH168" s="206">
        <v>20</v>
      </c>
      <c r="AI168" s="467">
        <v>1.6</v>
      </c>
      <c r="AJ168" s="225">
        <v>0.28000000000000003</v>
      </c>
      <c r="AK168" s="206">
        <v>0.26</v>
      </c>
      <c r="AL168" s="468">
        <v>39</v>
      </c>
      <c r="AM168" s="228">
        <v>0.02</v>
      </c>
      <c r="AN168" s="228">
        <v>1.2</v>
      </c>
      <c r="AO168" s="228">
        <v>5.0000000000000001E-3</v>
      </c>
      <c r="AP168" s="228">
        <v>14.6</v>
      </c>
      <c r="AQ168" s="228">
        <v>17.399999999999999</v>
      </c>
      <c r="AR168" s="228">
        <v>6.6</v>
      </c>
      <c r="AS168" s="87">
        <v>0.22</v>
      </c>
    </row>
    <row r="169" spans="1:52" ht="18" customHeight="1">
      <c r="A169" s="7"/>
      <c r="B169" s="7"/>
      <c r="C169" s="7"/>
      <c r="D169" s="7"/>
      <c r="E169" s="7"/>
      <c r="F169" s="18"/>
      <c r="G169" s="7"/>
      <c r="H169" s="7"/>
      <c r="I169" s="7"/>
      <c r="J169" s="13"/>
      <c r="K169" s="7"/>
      <c r="L169" s="7"/>
      <c r="M169" s="7"/>
      <c r="N169" s="7"/>
      <c r="O169" s="308"/>
      <c r="P169" s="449"/>
      <c r="Q169" s="310"/>
      <c r="R169" s="337" t="s">
        <v>40</v>
      </c>
      <c r="S169" s="310"/>
      <c r="T169" s="472">
        <v>19.5</v>
      </c>
      <c r="U169" s="310">
        <v>23</v>
      </c>
      <c r="V169" s="474">
        <v>92.9</v>
      </c>
      <c r="W169" s="472">
        <v>751</v>
      </c>
      <c r="X169" s="480"/>
      <c r="Y169" s="308"/>
      <c r="Z169" s="308"/>
      <c r="AA169" s="308"/>
      <c r="AB169" s="308"/>
      <c r="AC169" s="308"/>
      <c r="AD169" s="308"/>
      <c r="AE169" s="456"/>
      <c r="AF169" s="225"/>
      <c r="AG169" s="327"/>
      <c r="AH169" s="206"/>
      <c r="AI169" s="206">
        <v>20.100000000000001</v>
      </c>
      <c r="AJ169" s="225">
        <v>24</v>
      </c>
      <c r="AK169" s="206">
        <v>96</v>
      </c>
      <c r="AL169" s="468">
        <v>766</v>
      </c>
      <c r="AM169" s="475"/>
      <c r="AN169" s="475"/>
      <c r="AO169" s="475"/>
      <c r="AP169" s="475"/>
      <c r="AQ169" s="475"/>
      <c r="AR169" s="475"/>
      <c r="AS169" s="87"/>
    </row>
    <row r="170" spans="1:52" ht="23.25" customHeight="1">
      <c r="A170" s="13"/>
      <c r="B170" s="7"/>
      <c r="C170" s="13"/>
      <c r="D170" s="7"/>
      <c r="E170" s="7"/>
      <c r="F170" s="18"/>
      <c r="G170" s="7"/>
      <c r="H170" s="7"/>
      <c r="I170" s="7"/>
      <c r="J170" s="11"/>
      <c r="K170" s="7"/>
      <c r="L170" s="7"/>
      <c r="M170" s="7"/>
      <c r="N170" s="7"/>
      <c r="O170" s="308"/>
      <c r="P170" s="449"/>
      <c r="Q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456"/>
      <c r="AF170" s="229"/>
      <c r="AG170" s="329"/>
      <c r="AH170" s="556"/>
      <c r="AI170" s="230"/>
      <c r="AJ170" s="483" t="s">
        <v>64</v>
      </c>
      <c r="AK170" s="475"/>
      <c r="AL170" s="475"/>
      <c r="AM170" s="475"/>
      <c r="AN170" s="475"/>
      <c r="AO170" s="475"/>
      <c r="AP170" s="475"/>
      <c r="AQ170" s="475"/>
      <c r="AR170" s="475"/>
      <c r="AS170" s="87"/>
    </row>
    <row r="171" spans="1:52" ht="35.25" customHeight="1">
      <c r="A171" s="429"/>
      <c r="B171" s="429"/>
      <c r="C171" s="429"/>
      <c r="D171" s="429"/>
      <c r="E171" s="429"/>
      <c r="F171" s="429"/>
      <c r="G171" s="429"/>
      <c r="H171" s="429"/>
      <c r="I171" s="429"/>
      <c r="J171" s="429"/>
      <c r="K171" s="429"/>
      <c r="L171" s="429"/>
      <c r="M171" s="429"/>
      <c r="N171" s="429"/>
      <c r="O171" s="308"/>
      <c r="P171" s="449"/>
      <c r="Q171" s="485"/>
      <c r="R171" s="329"/>
      <c r="S171" s="475"/>
      <c r="T171" s="475"/>
      <c r="U171" s="483" t="s">
        <v>64</v>
      </c>
      <c r="V171" s="475"/>
      <c r="W171" s="475"/>
      <c r="X171" s="475"/>
      <c r="Y171" s="475"/>
      <c r="Z171" s="475"/>
      <c r="AA171" s="475"/>
      <c r="AB171" s="475"/>
      <c r="AC171" s="475"/>
      <c r="AD171" s="229"/>
      <c r="AE171" s="456"/>
      <c r="AF171" s="465">
        <v>59</v>
      </c>
      <c r="AG171" s="332" t="s">
        <v>77</v>
      </c>
      <c r="AH171" s="206">
        <v>100</v>
      </c>
      <c r="AI171" s="225">
        <v>1.3</v>
      </c>
      <c r="AJ171" s="225">
        <v>0.1</v>
      </c>
      <c r="AK171" s="228">
        <v>12.5</v>
      </c>
      <c r="AL171" s="225">
        <v>56</v>
      </c>
      <c r="AM171" s="228">
        <v>3.5000000000000003E-2</v>
      </c>
      <c r="AN171" s="228">
        <v>19.600000000000001</v>
      </c>
      <c r="AO171" s="228">
        <v>2E-3</v>
      </c>
      <c r="AP171" s="228">
        <v>134.5</v>
      </c>
      <c r="AQ171" s="228">
        <v>22.7</v>
      </c>
      <c r="AR171" s="229">
        <v>13</v>
      </c>
      <c r="AS171" s="78">
        <v>0.46</v>
      </c>
    </row>
    <row r="172" spans="1:52" ht="34.200000000000003" customHeight="1">
      <c r="A172" s="11"/>
      <c r="B172" s="7"/>
      <c r="C172" s="7"/>
      <c r="D172" s="7"/>
      <c r="E172" s="7"/>
      <c r="F172" s="11"/>
      <c r="G172" s="7"/>
      <c r="H172" s="7"/>
      <c r="I172" s="7"/>
      <c r="J172" s="13"/>
      <c r="K172" s="7"/>
      <c r="L172" s="7"/>
      <c r="M172" s="7"/>
      <c r="N172" s="7"/>
      <c r="O172" s="308"/>
      <c r="P172" s="449"/>
      <c r="Q172" s="465">
        <v>59</v>
      </c>
      <c r="R172" s="332" t="s">
        <v>77</v>
      </c>
      <c r="S172" s="206">
        <v>100</v>
      </c>
      <c r="T172" s="225">
        <v>1.3</v>
      </c>
      <c r="U172" s="225">
        <v>0.1</v>
      </c>
      <c r="V172" s="228">
        <v>12.5</v>
      </c>
      <c r="W172" s="225">
        <v>56</v>
      </c>
      <c r="X172" s="228">
        <v>3.5000000000000003E-2</v>
      </c>
      <c r="Y172" s="228">
        <v>19.600000000000001</v>
      </c>
      <c r="Z172" s="228">
        <v>2E-3</v>
      </c>
      <c r="AA172" s="228">
        <v>134.5</v>
      </c>
      <c r="AB172" s="228">
        <v>22.7</v>
      </c>
      <c r="AC172" s="229">
        <v>13</v>
      </c>
      <c r="AD172" s="225">
        <v>0.46</v>
      </c>
      <c r="AE172" s="456"/>
      <c r="AF172" s="461">
        <v>103</v>
      </c>
      <c r="AG172" s="305" t="s">
        <v>157</v>
      </c>
      <c r="AH172" s="206">
        <v>250</v>
      </c>
      <c r="AI172" s="293">
        <v>2.12</v>
      </c>
      <c r="AJ172" s="293">
        <v>2.2200000000000002</v>
      </c>
      <c r="AK172" s="293">
        <v>19.3</v>
      </c>
      <c r="AL172" s="293">
        <v>106</v>
      </c>
      <c r="AM172" s="206">
        <v>0.05</v>
      </c>
      <c r="AN172" s="206">
        <v>18.399999999999999</v>
      </c>
      <c r="AO172" s="206">
        <v>3.0000000000000001E-3</v>
      </c>
      <c r="AP172" s="206">
        <v>233</v>
      </c>
      <c r="AQ172" s="206">
        <v>47</v>
      </c>
      <c r="AR172" s="225">
        <v>22.5</v>
      </c>
      <c r="AS172" s="426">
        <v>0.83</v>
      </c>
    </row>
    <row r="173" spans="1:52" ht="30.6" customHeight="1">
      <c r="A173" s="11"/>
      <c r="B173" s="7"/>
      <c r="C173" s="7"/>
      <c r="D173" s="7"/>
      <c r="E173" s="7"/>
      <c r="F173" s="7"/>
      <c r="G173" s="7"/>
      <c r="H173" s="7"/>
      <c r="I173" s="7"/>
      <c r="J173" s="28"/>
      <c r="K173" s="33"/>
      <c r="L173" s="33"/>
      <c r="M173" s="33"/>
      <c r="N173" s="33"/>
      <c r="O173" s="308"/>
      <c r="P173" s="449"/>
      <c r="Q173" s="461">
        <v>103</v>
      </c>
      <c r="R173" s="305" t="s">
        <v>157</v>
      </c>
      <c r="S173" s="206">
        <v>200</v>
      </c>
      <c r="T173" s="293">
        <v>2.12</v>
      </c>
      <c r="U173" s="293">
        <v>2.2200000000000002</v>
      </c>
      <c r="V173" s="293">
        <v>19.3</v>
      </c>
      <c r="W173" s="293">
        <v>106</v>
      </c>
      <c r="X173" s="206">
        <v>0.05</v>
      </c>
      <c r="Y173" s="206">
        <v>18.399999999999999</v>
      </c>
      <c r="Z173" s="206">
        <v>3.0000000000000001E-3</v>
      </c>
      <c r="AA173" s="206">
        <v>233</v>
      </c>
      <c r="AB173" s="206">
        <v>47</v>
      </c>
      <c r="AC173" s="225">
        <v>22.5</v>
      </c>
      <c r="AD173" s="225">
        <v>0.83</v>
      </c>
      <c r="AE173" s="456"/>
      <c r="AF173" s="225">
        <v>229</v>
      </c>
      <c r="AG173" s="226" t="s">
        <v>158</v>
      </c>
      <c r="AH173" s="206">
        <v>100</v>
      </c>
      <c r="AI173" s="294">
        <v>20.5</v>
      </c>
      <c r="AJ173" s="294">
        <v>8.4</v>
      </c>
      <c r="AK173" s="294">
        <v>10</v>
      </c>
      <c r="AL173" s="294">
        <v>188</v>
      </c>
      <c r="AM173" s="206">
        <v>0.08</v>
      </c>
      <c r="AN173" s="206">
        <v>24</v>
      </c>
      <c r="AO173" s="206">
        <v>1E-3</v>
      </c>
      <c r="AP173" s="206">
        <v>34</v>
      </c>
      <c r="AQ173" s="206">
        <v>140</v>
      </c>
      <c r="AR173" s="225">
        <v>28</v>
      </c>
      <c r="AS173" s="78">
        <v>42</v>
      </c>
    </row>
    <row r="174" spans="1:52" ht="18.75" customHeight="1">
      <c r="A174" s="62"/>
      <c r="B174" s="60"/>
      <c r="C174" s="60"/>
      <c r="D174" s="60"/>
      <c r="E174" s="60"/>
      <c r="F174" s="60"/>
      <c r="G174" s="60"/>
      <c r="H174" s="60"/>
      <c r="I174" s="60"/>
      <c r="J174" s="28"/>
      <c r="K174" s="33"/>
      <c r="L174" s="33"/>
      <c r="M174" s="33"/>
      <c r="N174" s="33"/>
      <c r="O174" s="308"/>
      <c r="P174" s="449"/>
      <c r="Q174" s="465">
        <v>229</v>
      </c>
      <c r="R174" s="309" t="s">
        <v>158</v>
      </c>
      <c r="S174" s="206">
        <v>100</v>
      </c>
      <c r="T174" s="294">
        <v>20.5</v>
      </c>
      <c r="U174" s="294">
        <v>8.4</v>
      </c>
      <c r="V174" s="294">
        <v>10</v>
      </c>
      <c r="W174" s="294">
        <v>188</v>
      </c>
      <c r="X174" s="206">
        <v>0.08</v>
      </c>
      <c r="Y174" s="206">
        <v>24</v>
      </c>
      <c r="Z174" s="206">
        <v>1E-3</v>
      </c>
      <c r="AA174" s="206">
        <v>34</v>
      </c>
      <c r="AB174" s="206">
        <v>140</v>
      </c>
      <c r="AC174" s="206">
        <v>28</v>
      </c>
      <c r="AD174" s="240">
        <v>42</v>
      </c>
      <c r="AE174" s="456"/>
      <c r="AF174" s="225">
        <v>312</v>
      </c>
      <c r="AG174" s="306" t="s">
        <v>56</v>
      </c>
      <c r="AH174" s="206">
        <v>200</v>
      </c>
      <c r="AI174" s="225">
        <v>5.2</v>
      </c>
      <c r="AJ174" s="225">
        <v>6.8</v>
      </c>
      <c r="AK174" s="206">
        <v>24</v>
      </c>
      <c r="AL174" s="225">
        <v>176</v>
      </c>
      <c r="AM174" s="206">
        <v>0.03</v>
      </c>
      <c r="AN174" s="206">
        <v>46</v>
      </c>
      <c r="AO174" s="206">
        <v>1E-3</v>
      </c>
      <c r="AP174" s="206">
        <v>102</v>
      </c>
      <c r="AQ174" s="206">
        <v>89</v>
      </c>
      <c r="AR174" s="225">
        <v>16</v>
      </c>
      <c r="AS174" s="78">
        <v>0.5</v>
      </c>
    </row>
    <row r="175" spans="1:52" ht="21.75" customHeight="1">
      <c r="A175" s="9"/>
      <c r="B175" s="7"/>
      <c r="C175" s="7"/>
      <c r="D175" s="7"/>
      <c r="E175" s="7"/>
      <c r="F175" s="11"/>
      <c r="G175" s="7"/>
      <c r="H175" s="7"/>
      <c r="I175" s="7"/>
      <c r="J175" s="13"/>
      <c r="K175" s="7"/>
      <c r="L175" s="7"/>
      <c r="M175" s="7"/>
      <c r="N175" s="7"/>
      <c r="O175" s="308"/>
      <c r="P175" s="449"/>
      <c r="Q175" s="225">
        <v>312</v>
      </c>
      <c r="R175" s="306" t="s">
        <v>56</v>
      </c>
      <c r="S175" s="206">
        <v>200</v>
      </c>
      <c r="T175" s="225">
        <v>5.2</v>
      </c>
      <c r="U175" s="225">
        <v>6.8</v>
      </c>
      <c r="V175" s="206">
        <v>24</v>
      </c>
      <c r="W175" s="225">
        <v>176</v>
      </c>
      <c r="X175" s="206">
        <v>0.03</v>
      </c>
      <c r="Y175" s="206">
        <v>46</v>
      </c>
      <c r="Z175" s="206">
        <v>1E-3</v>
      </c>
      <c r="AA175" s="206">
        <v>102</v>
      </c>
      <c r="AB175" s="206">
        <v>89</v>
      </c>
      <c r="AC175" s="225">
        <v>16</v>
      </c>
      <c r="AD175" s="225">
        <v>0.5</v>
      </c>
      <c r="AE175" s="456"/>
      <c r="AF175" s="225">
        <v>349</v>
      </c>
      <c r="AG175" s="226" t="s">
        <v>167</v>
      </c>
      <c r="AH175" s="206">
        <v>200</v>
      </c>
      <c r="AI175" s="225">
        <v>0.08</v>
      </c>
      <c r="AJ175" s="225">
        <v>0</v>
      </c>
      <c r="AK175" s="206">
        <v>21.8</v>
      </c>
      <c r="AL175" s="225">
        <v>87.6</v>
      </c>
      <c r="AM175" s="206">
        <v>0.02</v>
      </c>
      <c r="AN175" s="206">
        <v>1.2</v>
      </c>
      <c r="AO175" s="206">
        <v>0.01</v>
      </c>
      <c r="AP175" s="206">
        <v>14.6</v>
      </c>
      <c r="AQ175" s="206">
        <v>17.399999999999999</v>
      </c>
      <c r="AR175" s="225">
        <v>6.6</v>
      </c>
      <c r="AS175" s="78">
        <v>0.22</v>
      </c>
    </row>
    <row r="176" spans="1:52" ht="20.25" customHeight="1">
      <c r="A176" s="11"/>
      <c r="B176" s="7"/>
      <c r="C176" s="7"/>
      <c r="D176" s="7"/>
      <c r="E176" s="7"/>
      <c r="F176" s="18"/>
      <c r="G176" s="7"/>
      <c r="H176" s="7"/>
      <c r="I176" s="7"/>
      <c r="J176" s="18"/>
      <c r="K176" s="7"/>
      <c r="L176" s="7"/>
      <c r="M176" s="7"/>
      <c r="N176" s="7"/>
      <c r="O176" s="308"/>
      <c r="P176" s="449"/>
      <c r="Q176" s="225">
        <v>349</v>
      </c>
      <c r="R176" s="226" t="s">
        <v>167</v>
      </c>
      <c r="S176" s="206">
        <v>200</v>
      </c>
      <c r="T176" s="297">
        <v>0.08</v>
      </c>
      <c r="U176" s="297">
        <v>0</v>
      </c>
      <c r="V176" s="297">
        <v>21.8</v>
      </c>
      <c r="W176" s="297">
        <v>87.6</v>
      </c>
      <c r="X176" s="206">
        <v>0.02</v>
      </c>
      <c r="Y176" s="206">
        <v>1.2</v>
      </c>
      <c r="Z176" s="206">
        <v>0.01</v>
      </c>
      <c r="AA176" s="206">
        <v>14.6</v>
      </c>
      <c r="AB176" s="206">
        <v>17.399999999999999</v>
      </c>
      <c r="AC176" s="225">
        <v>6.6</v>
      </c>
      <c r="AD176" s="225">
        <v>0.22</v>
      </c>
      <c r="AE176" s="456"/>
      <c r="AF176" s="225" t="s">
        <v>12</v>
      </c>
      <c r="AG176" s="326" t="s">
        <v>100</v>
      </c>
      <c r="AH176" s="228">
        <v>20</v>
      </c>
      <c r="AI176" s="233">
        <v>1.32</v>
      </c>
      <c r="AJ176" s="206">
        <v>0.2</v>
      </c>
      <c r="AK176" s="206">
        <v>0.2</v>
      </c>
      <c r="AL176" s="206">
        <v>36</v>
      </c>
      <c r="AM176" s="228">
        <v>2E-3</v>
      </c>
      <c r="AN176" s="228">
        <v>12</v>
      </c>
      <c r="AO176" s="228">
        <v>2E-3</v>
      </c>
      <c r="AP176" s="228">
        <v>114.6</v>
      </c>
      <c r="AQ176" s="228">
        <v>17.5</v>
      </c>
      <c r="AR176" s="228">
        <v>6</v>
      </c>
      <c r="AS176" s="85">
        <v>0.5</v>
      </c>
    </row>
    <row r="177" spans="1:45" ht="19.5" customHeight="1">
      <c r="A177" s="182"/>
      <c r="B177" s="180"/>
      <c r="C177" s="180"/>
      <c r="D177" s="180"/>
      <c r="E177" s="180"/>
      <c r="F177" s="183"/>
      <c r="G177" s="180"/>
      <c r="H177" s="180"/>
      <c r="I177" s="180"/>
      <c r="J177" s="183"/>
      <c r="K177" s="180"/>
      <c r="L177" s="180"/>
      <c r="M177" s="180"/>
      <c r="N177" s="180"/>
      <c r="O177" s="308"/>
      <c r="P177" s="449"/>
      <c r="Q177" s="225" t="s">
        <v>12</v>
      </c>
      <c r="R177" s="326" t="s">
        <v>100</v>
      </c>
      <c r="S177" s="228">
        <v>20</v>
      </c>
      <c r="T177" s="233">
        <v>1.32</v>
      </c>
      <c r="U177" s="206">
        <v>0.2</v>
      </c>
      <c r="V177" s="206">
        <v>0.2</v>
      </c>
      <c r="W177" s="206">
        <v>36</v>
      </c>
      <c r="X177" s="228">
        <v>2E-3</v>
      </c>
      <c r="Y177" s="228">
        <v>12</v>
      </c>
      <c r="Z177" s="228">
        <v>2E-3</v>
      </c>
      <c r="AA177" s="228">
        <v>114.6</v>
      </c>
      <c r="AB177" s="228">
        <v>17.5</v>
      </c>
      <c r="AC177" s="228">
        <v>6</v>
      </c>
      <c r="AD177" s="228">
        <v>0.5</v>
      </c>
      <c r="AE177" s="456"/>
      <c r="AF177" s="460" t="s">
        <v>38</v>
      </c>
      <c r="AG177" s="327" t="s">
        <v>101</v>
      </c>
      <c r="AH177" s="206">
        <v>40</v>
      </c>
      <c r="AI177" s="467">
        <v>1.6</v>
      </c>
      <c r="AJ177" s="225">
        <v>0.28000000000000003</v>
      </c>
      <c r="AK177" s="206">
        <v>0.26</v>
      </c>
      <c r="AL177" s="468">
        <v>39</v>
      </c>
      <c r="AM177" s="206">
        <v>0.1</v>
      </c>
      <c r="AN177" s="206">
        <v>1.2</v>
      </c>
      <c r="AO177" s="206">
        <v>2E-3</v>
      </c>
      <c r="AP177" s="206">
        <v>59</v>
      </c>
      <c r="AQ177" s="206">
        <v>20</v>
      </c>
      <c r="AR177" s="206">
        <v>10</v>
      </c>
      <c r="AS177" s="78">
        <v>2</v>
      </c>
    </row>
    <row r="178" spans="1:45" ht="17.25" customHeight="1">
      <c r="A178" s="11"/>
      <c r="B178" s="7"/>
      <c r="C178" s="7"/>
      <c r="D178" s="7"/>
      <c r="E178" s="7"/>
      <c r="F178" s="18"/>
      <c r="G178" s="7"/>
      <c r="H178" s="7"/>
      <c r="I178" s="7"/>
      <c r="J178" s="13"/>
      <c r="K178" s="7"/>
      <c r="L178" s="7"/>
      <c r="M178" s="7"/>
      <c r="N178" s="7"/>
      <c r="O178" s="308"/>
      <c r="P178" s="449"/>
      <c r="Q178" s="460" t="s">
        <v>38</v>
      </c>
      <c r="R178" s="327" t="s">
        <v>101</v>
      </c>
      <c r="S178" s="206">
        <v>40</v>
      </c>
      <c r="T178" s="467">
        <v>1.6</v>
      </c>
      <c r="U178" s="225">
        <v>0.28000000000000003</v>
      </c>
      <c r="V178" s="206">
        <v>0.26</v>
      </c>
      <c r="W178" s="468">
        <v>39</v>
      </c>
      <c r="X178" s="206">
        <v>0.1</v>
      </c>
      <c r="Y178" s="206">
        <v>1.2</v>
      </c>
      <c r="Z178" s="206">
        <v>2E-3</v>
      </c>
      <c r="AA178" s="206">
        <v>59</v>
      </c>
      <c r="AB178" s="206">
        <v>20</v>
      </c>
      <c r="AC178" s="206">
        <v>10</v>
      </c>
      <c r="AD178" s="225">
        <v>2</v>
      </c>
      <c r="AE178" s="217"/>
      <c r="AF178" s="206" t="s">
        <v>38</v>
      </c>
      <c r="AG178" s="344" t="s">
        <v>22</v>
      </c>
      <c r="AH178" s="467">
        <v>200</v>
      </c>
      <c r="AI178" s="466">
        <v>2.4</v>
      </c>
      <c r="AJ178" s="466">
        <v>1.1599999999999999</v>
      </c>
      <c r="AK178" s="469">
        <v>3.6</v>
      </c>
      <c r="AL178" s="557">
        <v>142</v>
      </c>
      <c r="AM178" s="206"/>
      <c r="AN178" s="206">
        <v>14</v>
      </c>
      <c r="AO178" s="206">
        <v>0.01</v>
      </c>
      <c r="AP178" s="206">
        <v>68</v>
      </c>
      <c r="AQ178" s="206">
        <v>4</v>
      </c>
      <c r="AR178" s="225">
        <v>24</v>
      </c>
      <c r="AS178" s="78">
        <v>1.9</v>
      </c>
    </row>
    <row r="179" spans="1:45" ht="17.25" customHeight="1">
      <c r="A179" s="11"/>
      <c r="B179" s="7"/>
      <c r="C179" s="7"/>
      <c r="D179" s="7"/>
      <c r="E179" s="7"/>
      <c r="F179" s="18"/>
      <c r="G179" s="7"/>
      <c r="H179" s="7"/>
      <c r="I179" s="13"/>
      <c r="J179" s="13"/>
      <c r="K179" s="7"/>
      <c r="L179" s="7"/>
      <c r="M179" s="7"/>
      <c r="N179" s="7"/>
      <c r="O179" s="308"/>
      <c r="P179" s="449"/>
      <c r="Q179" s="460" t="s">
        <v>38</v>
      </c>
      <c r="R179" s="344" t="s">
        <v>22</v>
      </c>
      <c r="S179" s="206">
        <v>150</v>
      </c>
      <c r="T179" s="225">
        <v>3.9</v>
      </c>
      <c r="U179" s="225">
        <v>3.9</v>
      </c>
      <c r="V179" s="206">
        <v>12.8</v>
      </c>
      <c r="W179" s="225">
        <v>126</v>
      </c>
      <c r="X179" s="206">
        <v>0.4</v>
      </c>
      <c r="Y179" s="206">
        <v>14</v>
      </c>
      <c r="Z179" s="206">
        <v>0.01</v>
      </c>
      <c r="AA179" s="206">
        <v>68</v>
      </c>
      <c r="AB179" s="206">
        <v>4</v>
      </c>
      <c r="AC179" s="225">
        <v>24</v>
      </c>
      <c r="AD179" s="225">
        <v>1.9</v>
      </c>
      <c r="AE179" s="217"/>
      <c r="AF179" s="206"/>
      <c r="AG179" s="351" t="s">
        <v>40</v>
      </c>
      <c r="AH179" s="467"/>
      <c r="AI179" s="225">
        <v>42</v>
      </c>
      <c r="AJ179" s="225">
        <v>48</v>
      </c>
      <c r="AK179" s="206">
        <v>161</v>
      </c>
      <c r="AL179" s="225">
        <f>SUM(AL171:AL178)</f>
        <v>830.6</v>
      </c>
      <c r="AM179" s="206"/>
      <c r="AN179" s="206"/>
      <c r="AO179" s="206"/>
      <c r="AP179" s="206"/>
      <c r="AQ179" s="206"/>
      <c r="AR179" s="225"/>
      <c r="AS179" s="78"/>
    </row>
    <row r="180" spans="1:45" ht="20.25" customHeight="1">
      <c r="A180" s="11"/>
      <c r="B180" s="7"/>
      <c r="C180" s="7"/>
      <c r="D180" s="7"/>
      <c r="E180" s="7"/>
      <c r="F180" s="10"/>
      <c r="G180" s="7"/>
      <c r="H180" s="7"/>
      <c r="I180" s="13"/>
      <c r="J180" s="13"/>
      <c r="K180" s="7"/>
      <c r="L180" s="7"/>
      <c r="M180" s="7"/>
      <c r="N180" s="7"/>
      <c r="O180" s="308"/>
      <c r="P180" s="313"/>
      <c r="Q180" s="466"/>
      <c r="R180" s="351" t="s">
        <v>40</v>
      </c>
      <c r="S180" s="206"/>
      <c r="T180" s="225">
        <v>42.3</v>
      </c>
      <c r="U180" s="225">
        <v>45.3</v>
      </c>
      <c r="V180" s="206">
        <v>162</v>
      </c>
      <c r="W180" s="225">
        <v>1056</v>
      </c>
      <c r="X180" s="481"/>
      <c r="Y180" s="482"/>
      <c r="Z180" s="482"/>
      <c r="AA180" s="482"/>
      <c r="AB180" s="482"/>
      <c r="AC180" s="482"/>
      <c r="AD180" s="466"/>
      <c r="AE180" s="313"/>
      <c r="AF180" s="330"/>
      <c r="AG180" s="308"/>
      <c r="AH180" s="308"/>
      <c r="AI180" s="308"/>
      <c r="AJ180" s="308"/>
      <c r="AK180" s="308"/>
      <c r="AL180" s="308"/>
      <c r="AM180" s="308"/>
      <c r="AN180" s="308"/>
      <c r="AO180" s="308"/>
      <c r="AP180" s="308"/>
      <c r="AQ180" s="308"/>
      <c r="AR180" s="308"/>
    </row>
    <row r="181" spans="1:45" ht="20.25" customHeight="1">
      <c r="A181" s="163"/>
      <c r="B181" s="161"/>
      <c r="C181" s="161"/>
      <c r="D181" s="161"/>
      <c r="E181" s="161"/>
      <c r="F181" s="166"/>
      <c r="G181" s="161"/>
      <c r="H181" s="161"/>
      <c r="I181" s="162"/>
      <c r="J181" s="162"/>
      <c r="K181" s="161"/>
      <c r="L181" s="161"/>
      <c r="M181" s="161"/>
      <c r="N181" s="161"/>
      <c r="O181" s="308"/>
      <c r="P181" s="313"/>
      <c r="Q181" s="313"/>
      <c r="S181" s="308"/>
      <c r="T181" s="308"/>
      <c r="U181" s="308"/>
      <c r="V181" s="308"/>
      <c r="W181" s="308"/>
      <c r="X181" s="313"/>
      <c r="Y181" s="308"/>
      <c r="Z181" s="308"/>
      <c r="AA181" s="308"/>
      <c r="AB181" s="308"/>
      <c r="AC181" s="308"/>
      <c r="AD181" s="313"/>
      <c r="AE181" s="308"/>
      <c r="AF181" s="308"/>
      <c r="AG181" s="308"/>
      <c r="AH181" s="308"/>
      <c r="AI181" s="308"/>
      <c r="AJ181" s="308"/>
      <c r="AK181" s="308"/>
      <c r="AL181" s="308"/>
      <c r="AM181" s="308"/>
      <c r="AN181" s="308"/>
      <c r="AO181" s="308"/>
      <c r="AP181" s="308"/>
      <c r="AQ181" s="308"/>
      <c r="AR181" s="308"/>
    </row>
    <row r="182" spans="1:45" ht="16.5" customHeight="1">
      <c r="A182" s="13"/>
      <c r="B182" s="7"/>
      <c r="C182" s="13"/>
      <c r="D182" s="7"/>
      <c r="E182" s="7"/>
      <c r="F182" s="18"/>
      <c r="G182" s="7"/>
      <c r="H182" s="7"/>
      <c r="I182" s="7"/>
      <c r="J182" s="18"/>
      <c r="K182" s="7"/>
      <c r="L182" s="7"/>
      <c r="M182" s="7"/>
      <c r="N182" s="7"/>
      <c r="O182" s="308"/>
      <c r="P182" s="313"/>
      <c r="Q182" s="308"/>
      <c r="S182" s="308"/>
      <c r="T182" s="308"/>
      <c r="U182" s="308"/>
      <c r="V182" s="308"/>
      <c r="W182" s="308"/>
      <c r="X182" s="308"/>
      <c r="Y182" s="308"/>
      <c r="Z182" s="308"/>
      <c r="AA182" s="308"/>
      <c r="AB182" s="308"/>
      <c r="AC182" s="308"/>
      <c r="AD182" s="308"/>
      <c r="AE182" s="338"/>
      <c r="AF182" s="338"/>
      <c r="AG182" s="338"/>
      <c r="AH182" s="338"/>
      <c r="AI182" s="319"/>
      <c r="AJ182" s="308"/>
      <c r="AK182" s="308"/>
      <c r="AL182" s="558"/>
      <c r="AM182" s="338"/>
      <c r="AN182" s="338"/>
      <c r="AO182" s="338"/>
      <c r="AP182" s="559" t="s">
        <v>26</v>
      </c>
      <c r="AQ182" s="338"/>
      <c r="AR182" s="338"/>
      <c r="AS182" s="67"/>
    </row>
    <row r="183" spans="1:45" ht="21.75" customHeight="1">
      <c r="A183" s="60"/>
      <c r="B183" s="60"/>
      <c r="C183" s="60"/>
      <c r="D183" s="439"/>
      <c r="E183" s="439"/>
      <c r="F183" s="439"/>
      <c r="G183" s="14"/>
      <c r="H183" s="439"/>
      <c r="I183" s="439"/>
      <c r="J183" s="61"/>
      <c r="K183" s="429"/>
      <c r="L183" s="429"/>
      <c r="M183" s="429"/>
      <c r="N183" s="429"/>
      <c r="O183" s="308"/>
      <c r="P183" s="313"/>
      <c r="Q183" s="338"/>
      <c r="R183" s="338"/>
      <c r="S183" s="338"/>
      <c r="T183" s="319"/>
      <c r="U183" s="308"/>
      <c r="V183" s="308"/>
      <c r="W183" s="558"/>
      <c r="X183" s="338"/>
      <c r="Y183" s="338"/>
      <c r="Z183" s="338"/>
      <c r="AA183" s="559"/>
      <c r="AB183" s="338"/>
      <c r="AC183" s="338"/>
      <c r="AD183" s="338"/>
      <c r="AE183" s="308"/>
      <c r="AF183" s="308"/>
      <c r="AG183" s="308"/>
      <c r="AH183" s="308"/>
      <c r="AI183" s="308"/>
      <c r="AJ183" s="560" t="s">
        <v>68</v>
      </c>
      <c r="AK183" s="559"/>
      <c r="AL183" s="558"/>
      <c r="AM183" s="308"/>
      <c r="AN183" s="308"/>
      <c r="AO183" s="308"/>
      <c r="AP183" s="308"/>
      <c r="AQ183" s="308"/>
      <c r="AR183" s="308"/>
    </row>
    <row r="184" spans="1:45" ht="18" customHeight="1">
      <c r="A184" s="438"/>
      <c r="B184" s="438"/>
      <c r="C184" s="438"/>
      <c r="D184" s="430"/>
      <c r="E184" s="438"/>
      <c r="F184" s="430"/>
      <c r="G184" s="7"/>
      <c r="H184" s="430"/>
      <c r="I184" s="440"/>
      <c r="J184" s="430"/>
      <c r="K184" s="430"/>
      <c r="L184" s="438"/>
      <c r="M184" s="438"/>
      <c r="N184" s="430"/>
      <c r="O184" s="308"/>
      <c r="P184" s="313"/>
      <c r="Q184" s="561"/>
      <c r="R184" s="352"/>
      <c r="S184" s="561"/>
      <c r="T184" s="561"/>
      <c r="U184" s="561"/>
      <c r="V184" s="561"/>
      <c r="W184" s="561"/>
      <c r="X184" s="561"/>
      <c r="Y184" s="561"/>
      <c r="Z184" s="561"/>
      <c r="AA184" s="561"/>
      <c r="AB184" s="561"/>
      <c r="AC184" s="561"/>
      <c r="AD184" s="535"/>
      <c r="AE184" s="313"/>
      <c r="AF184" s="308"/>
      <c r="AG184" s="308"/>
      <c r="AH184" s="308"/>
      <c r="AI184" s="385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1"/>
    </row>
    <row r="185" spans="1:45" ht="27.75" customHeight="1">
      <c r="A185" s="438"/>
      <c r="B185" s="438"/>
      <c r="C185" s="438"/>
      <c r="D185" s="430"/>
      <c r="E185" s="438"/>
      <c r="F185" s="430"/>
      <c r="G185" s="7"/>
      <c r="H185" s="430"/>
      <c r="I185" s="440"/>
      <c r="J185" s="430"/>
      <c r="K185" s="430"/>
      <c r="L185" s="438"/>
      <c r="M185" s="438"/>
      <c r="N185" s="430"/>
      <c r="O185" s="308"/>
      <c r="P185" s="313"/>
      <c r="Q185" s="385"/>
      <c r="R185" s="318"/>
      <c r="S185" s="308"/>
      <c r="T185" s="385"/>
      <c r="U185" s="562" t="s">
        <v>68</v>
      </c>
      <c r="V185" s="563"/>
      <c r="W185" s="385">
        <v>7</v>
      </c>
      <c r="X185" s="385"/>
      <c r="Y185" s="385"/>
      <c r="Z185" s="385"/>
      <c r="AA185" s="385"/>
      <c r="AB185" s="385"/>
      <c r="AC185" s="385"/>
      <c r="AD185" s="385"/>
      <c r="AE185" s="564"/>
      <c r="AF185" s="565" t="s">
        <v>0</v>
      </c>
      <c r="AG185" s="353" t="s">
        <v>31</v>
      </c>
      <c r="AH185" s="353" t="s">
        <v>32</v>
      </c>
      <c r="AI185" s="566" t="s">
        <v>15</v>
      </c>
      <c r="AJ185" s="413"/>
      <c r="AK185" s="567"/>
      <c r="AL185" s="567" t="s">
        <v>33</v>
      </c>
      <c r="AM185" s="566" t="s">
        <v>34</v>
      </c>
      <c r="AN185" s="568"/>
      <c r="AO185" s="567"/>
      <c r="AP185" s="568" t="s">
        <v>60</v>
      </c>
      <c r="AQ185" s="568"/>
      <c r="AR185" s="568"/>
      <c r="AS185" s="144"/>
    </row>
    <row r="186" spans="1:45" ht="18.75" customHeight="1">
      <c r="A186" s="13"/>
      <c r="B186" s="13"/>
      <c r="C186" s="13"/>
      <c r="D186" s="14"/>
      <c r="E186" s="14"/>
      <c r="F186" s="14"/>
      <c r="G186" s="13"/>
      <c r="H186" s="14"/>
      <c r="I186" s="14"/>
      <c r="J186" s="15"/>
      <c r="K186" s="14"/>
      <c r="L186" s="14"/>
      <c r="M186" s="14"/>
      <c r="N186" s="14"/>
      <c r="O186" s="308"/>
      <c r="P186" s="449"/>
      <c r="Q186" s="565" t="s">
        <v>0</v>
      </c>
      <c r="R186" s="353" t="s">
        <v>31</v>
      </c>
      <c r="S186" s="353" t="s">
        <v>32</v>
      </c>
      <c r="T186" s="566" t="s">
        <v>15</v>
      </c>
      <c r="U186" s="413"/>
      <c r="V186" s="567"/>
      <c r="W186" s="567" t="s">
        <v>33</v>
      </c>
      <c r="X186" s="566" t="s">
        <v>34</v>
      </c>
      <c r="Y186" s="568"/>
      <c r="Z186" s="567"/>
      <c r="AA186" s="568" t="s">
        <v>60</v>
      </c>
      <c r="AB186" s="568"/>
      <c r="AC186" s="568"/>
      <c r="AD186" s="565"/>
      <c r="AE186" s="564"/>
      <c r="AF186" s="569"/>
      <c r="AG186" s="354"/>
      <c r="AH186" s="354" t="s">
        <v>1</v>
      </c>
      <c r="AI186" s="570"/>
      <c r="AJ186" s="570"/>
      <c r="AK186" s="569"/>
      <c r="AL186" s="569" t="s">
        <v>2</v>
      </c>
      <c r="AM186" s="570"/>
      <c r="AN186" s="570"/>
      <c r="AO186" s="569"/>
      <c r="AP186" s="570"/>
      <c r="AQ186" s="570"/>
      <c r="AR186" s="570"/>
      <c r="AS186" s="133"/>
    </row>
    <row r="187" spans="1:45" ht="18" customHeight="1">
      <c r="A187" s="7"/>
      <c r="B187" s="7"/>
      <c r="C187" s="7"/>
      <c r="D187" s="7"/>
      <c r="E187" s="7"/>
      <c r="F187" s="7"/>
      <c r="G187" s="7"/>
      <c r="H187" s="7"/>
      <c r="I187" s="7"/>
      <c r="J187" s="11"/>
      <c r="K187" s="7"/>
      <c r="L187" s="7"/>
      <c r="M187" s="7"/>
      <c r="N187" s="7"/>
      <c r="O187" s="308"/>
      <c r="P187" s="449"/>
      <c r="Q187" s="569"/>
      <c r="R187" s="354"/>
      <c r="S187" s="354" t="s">
        <v>1</v>
      </c>
      <c r="T187" s="570"/>
      <c r="U187" s="570"/>
      <c r="V187" s="569"/>
      <c r="W187" s="569" t="s">
        <v>2</v>
      </c>
      <c r="X187" s="570"/>
      <c r="Y187" s="570"/>
      <c r="Z187" s="569"/>
      <c r="AA187" s="570"/>
      <c r="AB187" s="570"/>
      <c r="AC187" s="570"/>
      <c r="AD187" s="569"/>
      <c r="AE187" s="571"/>
      <c r="AF187" s="572"/>
      <c r="AG187" s="355"/>
      <c r="AH187" s="355" t="s">
        <v>35</v>
      </c>
      <c r="AI187" s="573" t="s">
        <v>3</v>
      </c>
      <c r="AJ187" s="573" t="s">
        <v>4</v>
      </c>
      <c r="AK187" s="574" t="s">
        <v>5</v>
      </c>
      <c r="AL187" s="573" t="s">
        <v>30</v>
      </c>
      <c r="AM187" s="573" t="s">
        <v>36</v>
      </c>
      <c r="AN187" s="573" t="s">
        <v>6</v>
      </c>
      <c r="AO187" s="575" t="s">
        <v>37</v>
      </c>
      <c r="AP187" s="573" t="s">
        <v>7</v>
      </c>
      <c r="AQ187" s="573" t="s">
        <v>8</v>
      </c>
      <c r="AR187" s="573" t="s">
        <v>9</v>
      </c>
      <c r="AS187" s="135" t="s">
        <v>10</v>
      </c>
    </row>
    <row r="188" spans="1:45" ht="20.25" customHeight="1">
      <c r="A188" s="429"/>
      <c r="B188" s="429"/>
      <c r="C188" s="429"/>
      <c r="D188" s="429"/>
      <c r="E188" s="429"/>
      <c r="F188" s="429"/>
      <c r="G188" s="429"/>
      <c r="H188" s="429"/>
      <c r="I188" s="429"/>
      <c r="J188" s="429"/>
      <c r="K188" s="429"/>
      <c r="L188" s="429"/>
      <c r="M188" s="429"/>
      <c r="N188" s="429"/>
      <c r="O188" s="308"/>
      <c r="P188" s="449"/>
      <c r="Q188" s="572"/>
      <c r="R188" s="355"/>
      <c r="S188" s="355" t="s">
        <v>35</v>
      </c>
      <c r="T188" s="573" t="s">
        <v>3</v>
      </c>
      <c r="U188" s="573" t="s">
        <v>4</v>
      </c>
      <c r="V188" s="574" t="s">
        <v>5</v>
      </c>
      <c r="W188" s="573" t="s">
        <v>30</v>
      </c>
      <c r="X188" s="573" t="s">
        <v>36</v>
      </c>
      <c r="Y188" s="573" t="s">
        <v>6</v>
      </c>
      <c r="Z188" s="575" t="s">
        <v>37</v>
      </c>
      <c r="AA188" s="573" t="s">
        <v>7</v>
      </c>
      <c r="AB188" s="573" t="s">
        <v>8</v>
      </c>
      <c r="AC188" s="573" t="s">
        <v>9</v>
      </c>
      <c r="AD188" s="575" t="s">
        <v>10</v>
      </c>
      <c r="AE188" s="533"/>
      <c r="AF188" s="225">
        <v>14</v>
      </c>
      <c r="AG188" s="239" t="s">
        <v>41</v>
      </c>
      <c r="AH188" s="206">
        <v>10</v>
      </c>
      <c r="AI188" s="225">
        <v>0.1</v>
      </c>
      <c r="AJ188" s="206">
        <v>8.1999999999999993</v>
      </c>
      <c r="AK188" s="206">
        <v>0.1</v>
      </c>
      <c r="AL188" s="507">
        <v>75</v>
      </c>
      <c r="AM188" s="527">
        <v>0.15</v>
      </c>
      <c r="AN188" s="527">
        <v>0.1</v>
      </c>
      <c r="AO188" s="527">
        <v>2E-3</v>
      </c>
      <c r="AP188" s="527">
        <v>124</v>
      </c>
      <c r="AQ188" s="527">
        <v>268</v>
      </c>
      <c r="AR188" s="527">
        <v>34.200000000000003</v>
      </c>
      <c r="AS188" s="141">
        <v>2.8</v>
      </c>
    </row>
    <row r="189" spans="1:45" ht="20.25" customHeight="1">
      <c r="A189" s="430"/>
      <c r="B189" s="430"/>
      <c r="C189" s="430"/>
      <c r="D189" s="430"/>
      <c r="E189" s="430"/>
      <c r="F189" s="441"/>
      <c r="G189" s="441"/>
      <c r="H189" s="441"/>
      <c r="I189" s="441"/>
      <c r="J189" s="441"/>
      <c r="K189" s="441"/>
      <c r="L189" s="441"/>
      <c r="M189" s="441"/>
      <c r="N189" s="441"/>
      <c r="O189" s="308"/>
      <c r="P189" s="449"/>
      <c r="Q189" s="225">
        <v>14</v>
      </c>
      <c r="R189" s="239" t="s">
        <v>41</v>
      </c>
      <c r="S189" s="206">
        <v>10</v>
      </c>
      <c r="T189" s="225">
        <v>0.1</v>
      </c>
      <c r="U189" s="206">
        <v>8.1999999999999993</v>
      </c>
      <c r="V189" s="206">
        <v>0.1</v>
      </c>
      <c r="W189" s="507">
        <v>75</v>
      </c>
      <c r="X189" s="206">
        <v>0.15</v>
      </c>
      <c r="Y189" s="206">
        <v>0.1</v>
      </c>
      <c r="Z189" s="206">
        <v>2E-3</v>
      </c>
      <c r="AA189" s="206">
        <v>124</v>
      </c>
      <c r="AB189" s="206">
        <v>268</v>
      </c>
      <c r="AC189" s="206">
        <v>34.200000000000003</v>
      </c>
      <c r="AD189" s="225">
        <v>2.8</v>
      </c>
      <c r="AE189" s="533"/>
      <c r="AF189" s="525">
        <v>234</v>
      </c>
      <c r="AG189" s="301" t="s">
        <v>94</v>
      </c>
      <c r="AH189" s="533" t="s">
        <v>107</v>
      </c>
      <c r="AI189" s="526">
        <v>12.6</v>
      </c>
      <c r="AJ189" s="526">
        <v>18</v>
      </c>
      <c r="AK189" s="527">
        <v>11</v>
      </c>
      <c r="AL189" s="526">
        <v>266</v>
      </c>
      <c r="AM189" s="527">
        <v>0.08</v>
      </c>
      <c r="AN189" s="527">
        <v>24</v>
      </c>
      <c r="AO189" s="527">
        <v>1E-3</v>
      </c>
      <c r="AP189" s="527">
        <v>34</v>
      </c>
      <c r="AQ189" s="527">
        <v>140</v>
      </c>
      <c r="AR189" s="526">
        <v>28</v>
      </c>
      <c r="AS189" s="141">
        <v>42</v>
      </c>
    </row>
    <row r="190" spans="1:45" ht="24" customHeight="1">
      <c r="A190" s="18"/>
      <c r="B190" s="7"/>
      <c r="C190" s="7"/>
      <c r="D190" s="7"/>
      <c r="E190" s="7"/>
      <c r="F190" s="18"/>
      <c r="G190" s="7"/>
      <c r="H190" s="7"/>
      <c r="I190" s="7"/>
      <c r="J190" s="13"/>
      <c r="K190" s="7"/>
      <c r="L190" s="7"/>
      <c r="M190" s="7"/>
      <c r="N190" s="11"/>
      <c r="O190" s="308"/>
      <c r="P190" s="449"/>
      <c r="Q190" s="525">
        <v>234</v>
      </c>
      <c r="R190" s="301" t="s">
        <v>136</v>
      </c>
      <c r="S190" s="533" t="s">
        <v>91</v>
      </c>
      <c r="T190" s="526">
        <v>11.7</v>
      </c>
      <c r="U190" s="526">
        <v>16.7</v>
      </c>
      <c r="V190" s="527">
        <v>10</v>
      </c>
      <c r="W190" s="526">
        <v>239</v>
      </c>
      <c r="X190" s="527">
        <v>0.9</v>
      </c>
      <c r="Y190" s="527">
        <v>24</v>
      </c>
      <c r="Z190" s="527">
        <v>5.0000000000000001E-3</v>
      </c>
      <c r="AA190" s="527">
        <v>139</v>
      </c>
      <c r="AB190" s="527">
        <v>96</v>
      </c>
      <c r="AC190" s="527">
        <v>9.6999999999999993</v>
      </c>
      <c r="AD190" s="534">
        <v>0.5</v>
      </c>
      <c r="AE190" s="537"/>
      <c r="AF190" s="535">
        <v>309</v>
      </c>
      <c r="AG190" s="346" t="s">
        <v>120</v>
      </c>
      <c r="AH190" s="228">
        <v>200</v>
      </c>
      <c r="AI190" s="297">
        <v>7.2</v>
      </c>
      <c r="AJ190" s="294">
        <v>6.4</v>
      </c>
      <c r="AK190" s="294">
        <v>38.200000000000003</v>
      </c>
      <c r="AL190" s="294">
        <v>239.2</v>
      </c>
      <c r="AM190" s="533">
        <v>0.06</v>
      </c>
      <c r="AN190" s="533">
        <v>24</v>
      </c>
      <c r="AO190" s="533">
        <v>5.0000000000000001E-3</v>
      </c>
      <c r="AP190" s="533">
        <v>139</v>
      </c>
      <c r="AQ190" s="533">
        <v>96</v>
      </c>
      <c r="AR190" s="533">
        <v>9.6999999999999993</v>
      </c>
      <c r="AS190" s="147">
        <v>0.5</v>
      </c>
    </row>
    <row r="191" spans="1:45" ht="24" customHeight="1">
      <c r="A191" s="23"/>
      <c r="B191" s="17"/>
      <c r="C191" s="32"/>
      <c r="D191" s="17"/>
      <c r="E191" s="17"/>
      <c r="F191" s="23"/>
      <c r="G191" s="17"/>
      <c r="H191" s="17"/>
      <c r="I191" s="13"/>
      <c r="J191" s="31"/>
      <c r="K191" s="17"/>
      <c r="L191" s="17"/>
      <c r="M191" s="17"/>
      <c r="N191" s="16"/>
      <c r="O191" s="308"/>
      <c r="P191" s="449"/>
      <c r="Q191" s="229">
        <v>309</v>
      </c>
      <c r="R191" s="356" t="s">
        <v>65</v>
      </c>
      <c r="S191" s="228">
        <v>200</v>
      </c>
      <c r="T191" s="297">
        <v>7.2</v>
      </c>
      <c r="U191" s="294">
        <v>6.4</v>
      </c>
      <c r="V191" s="294">
        <v>38.200000000000003</v>
      </c>
      <c r="W191" s="294">
        <v>239.2</v>
      </c>
      <c r="X191" s="533">
        <v>0.06</v>
      </c>
      <c r="Y191" s="533">
        <v>24</v>
      </c>
      <c r="Z191" s="533">
        <v>5.0000000000000001E-3</v>
      </c>
      <c r="AA191" s="533">
        <v>139</v>
      </c>
      <c r="AB191" s="533">
        <v>96</v>
      </c>
      <c r="AC191" s="533">
        <v>9.6999999999999993</v>
      </c>
      <c r="AD191" s="537">
        <v>0.5</v>
      </c>
      <c r="AE191" s="456"/>
      <c r="AF191" s="510">
        <v>379</v>
      </c>
      <c r="AG191" s="339" t="s">
        <v>119</v>
      </c>
      <c r="AH191" s="398">
        <v>200</v>
      </c>
      <c r="AI191" s="206">
        <v>3.6</v>
      </c>
      <c r="AJ191" s="206">
        <v>2.7</v>
      </c>
      <c r="AK191" s="398">
        <v>28.3</v>
      </c>
      <c r="AL191" s="206">
        <v>151.9</v>
      </c>
      <c r="AM191" s="467">
        <v>0.02</v>
      </c>
      <c r="AN191" s="467">
        <v>1.33</v>
      </c>
      <c r="AO191" s="467">
        <v>1E-3</v>
      </c>
      <c r="AP191" s="467">
        <v>132</v>
      </c>
      <c r="AQ191" s="467">
        <v>111</v>
      </c>
      <c r="AR191" s="467">
        <v>25.5</v>
      </c>
      <c r="AS191" s="104">
        <v>2</v>
      </c>
    </row>
    <row r="192" spans="1:45" ht="20.25" customHeight="1">
      <c r="A192" s="18"/>
      <c r="B192" s="7"/>
      <c r="C192" s="7"/>
      <c r="D192" s="7"/>
      <c r="E192" s="7"/>
      <c r="F192" s="18"/>
      <c r="G192" s="7"/>
      <c r="H192" s="7"/>
      <c r="I192" s="13"/>
      <c r="J192" s="13"/>
      <c r="K192" s="7"/>
      <c r="L192" s="7"/>
      <c r="M192" s="7"/>
      <c r="N192" s="11"/>
      <c r="O192" s="308"/>
      <c r="P192" s="449"/>
      <c r="Q192" s="510">
        <v>379</v>
      </c>
      <c r="R192" s="339" t="s">
        <v>119</v>
      </c>
      <c r="S192" s="398">
        <v>200</v>
      </c>
      <c r="T192" s="297">
        <v>3.5</v>
      </c>
      <c r="U192" s="297">
        <v>2.6</v>
      </c>
      <c r="V192" s="297">
        <v>28.3</v>
      </c>
      <c r="W192" s="297">
        <v>151</v>
      </c>
      <c r="X192" s="467">
        <v>0.02</v>
      </c>
      <c r="Y192" s="467">
        <v>1.33</v>
      </c>
      <c r="Z192" s="467">
        <v>1E-3</v>
      </c>
      <c r="AA192" s="467">
        <v>132</v>
      </c>
      <c r="AB192" s="467">
        <v>111</v>
      </c>
      <c r="AC192" s="467">
        <v>25.5</v>
      </c>
      <c r="AD192" s="465">
        <v>2</v>
      </c>
      <c r="AE192" s="533"/>
      <c r="AF192" s="225" t="s">
        <v>12</v>
      </c>
      <c r="AG192" s="326" t="s">
        <v>100</v>
      </c>
      <c r="AH192" s="228">
        <v>20</v>
      </c>
      <c r="AI192" s="233">
        <v>1.32</v>
      </c>
      <c r="AJ192" s="206">
        <v>0.2</v>
      </c>
      <c r="AK192" s="206">
        <v>0.2</v>
      </c>
      <c r="AL192" s="206">
        <v>36</v>
      </c>
      <c r="AM192" s="527">
        <v>0.1</v>
      </c>
      <c r="AN192" s="527">
        <v>1.2</v>
      </c>
      <c r="AO192" s="527">
        <v>2E-3</v>
      </c>
      <c r="AP192" s="527">
        <v>59</v>
      </c>
      <c r="AQ192" s="527">
        <v>20</v>
      </c>
      <c r="AR192" s="527">
        <v>10</v>
      </c>
      <c r="AS192" s="141">
        <v>2</v>
      </c>
    </row>
    <row r="193" spans="1:45" ht="20.25" customHeight="1">
      <c r="A193" s="18"/>
      <c r="B193" s="7"/>
      <c r="C193" s="7"/>
      <c r="D193" s="7"/>
      <c r="E193" s="7"/>
      <c r="F193" s="18"/>
      <c r="G193" s="7"/>
      <c r="H193" s="7"/>
      <c r="I193" s="7"/>
      <c r="J193" s="13"/>
      <c r="K193" s="7"/>
      <c r="L193" s="7"/>
      <c r="M193" s="7"/>
      <c r="N193" s="11"/>
      <c r="O193" s="308"/>
      <c r="P193" s="449"/>
      <c r="Q193" s="225" t="s">
        <v>12</v>
      </c>
      <c r="R193" s="326" t="s">
        <v>100</v>
      </c>
      <c r="S193" s="228">
        <v>20</v>
      </c>
      <c r="T193" s="233">
        <v>1.32</v>
      </c>
      <c r="U193" s="206">
        <v>0.2</v>
      </c>
      <c r="V193" s="206">
        <v>0.2</v>
      </c>
      <c r="W193" s="206">
        <v>36</v>
      </c>
      <c r="X193" s="527">
        <v>0.02</v>
      </c>
      <c r="Y193" s="527">
        <v>1.2</v>
      </c>
      <c r="Z193" s="527">
        <v>5.0000000000000001E-3</v>
      </c>
      <c r="AA193" s="527">
        <v>14.6</v>
      </c>
      <c r="AB193" s="527">
        <v>17.399999999999999</v>
      </c>
      <c r="AC193" s="527">
        <v>6.6</v>
      </c>
      <c r="AD193" s="526">
        <v>0.22</v>
      </c>
      <c r="AE193" s="533"/>
      <c r="AF193" s="460" t="s">
        <v>38</v>
      </c>
      <c r="AG193" s="327" t="s">
        <v>101</v>
      </c>
      <c r="AH193" s="206">
        <v>20</v>
      </c>
      <c r="AI193" s="467">
        <v>1.6</v>
      </c>
      <c r="AJ193" s="225">
        <v>0.28000000000000003</v>
      </c>
      <c r="AK193" s="206">
        <v>0.26</v>
      </c>
      <c r="AL193" s="468">
        <v>39</v>
      </c>
      <c r="AM193" s="527">
        <v>0.02</v>
      </c>
      <c r="AN193" s="527">
        <v>1.2</v>
      </c>
      <c r="AO193" s="527">
        <v>5.0000000000000001E-3</v>
      </c>
      <c r="AP193" s="527">
        <v>14.6</v>
      </c>
      <c r="AQ193" s="527">
        <v>17.399999999999999</v>
      </c>
      <c r="AR193" s="527">
        <v>6.6</v>
      </c>
      <c r="AS193" s="141">
        <v>0.22</v>
      </c>
    </row>
    <row r="194" spans="1:45" ht="17.25" customHeight="1">
      <c r="A194" s="23"/>
      <c r="B194" s="32"/>
      <c r="C194" s="17"/>
      <c r="D194" s="17"/>
      <c r="E194" s="17"/>
      <c r="F194" s="23"/>
      <c r="G194" s="7"/>
      <c r="H194" s="7"/>
      <c r="I194" s="7"/>
      <c r="J194" s="28"/>
      <c r="K194" s="33"/>
      <c r="L194" s="33"/>
      <c r="M194" s="33"/>
      <c r="N194" s="33"/>
      <c r="O194" s="308"/>
      <c r="P194" s="449"/>
      <c r="Q194" s="460" t="s">
        <v>38</v>
      </c>
      <c r="R194" s="327" t="s">
        <v>101</v>
      </c>
      <c r="S194" s="206">
        <v>20</v>
      </c>
      <c r="T194" s="467">
        <v>1.6</v>
      </c>
      <c r="U194" s="225">
        <v>0.28000000000000003</v>
      </c>
      <c r="V194" s="206">
        <v>0.26</v>
      </c>
      <c r="W194" s="468">
        <v>39</v>
      </c>
      <c r="X194" s="227"/>
      <c r="Y194" s="527"/>
      <c r="Z194" s="527"/>
      <c r="AA194" s="227"/>
      <c r="AB194" s="536"/>
      <c r="AC194" s="536"/>
      <c r="AD194" s="527"/>
      <c r="AE194" s="533"/>
      <c r="AF194" s="225"/>
      <c r="AG194" s="327"/>
      <c r="AH194" s="206"/>
      <c r="AI194" s="206">
        <v>24</v>
      </c>
      <c r="AJ194" s="225">
        <v>25</v>
      </c>
      <c r="AK194" s="206">
        <v>99.5</v>
      </c>
      <c r="AL194" s="468">
        <f>SUM(AL188:AL193)</f>
        <v>807.1</v>
      </c>
      <c r="AM194" s="227"/>
      <c r="AN194" s="227"/>
      <c r="AO194" s="227"/>
      <c r="AP194" s="227"/>
      <c r="AQ194" s="227"/>
      <c r="AR194" s="227"/>
      <c r="AS194" s="142"/>
    </row>
    <row r="195" spans="1:45" ht="38.25" customHeight="1">
      <c r="A195" s="11"/>
      <c r="B195" s="7"/>
      <c r="C195" s="7"/>
      <c r="D195" s="7"/>
      <c r="E195" s="7"/>
      <c r="F195" s="18"/>
      <c r="G195" s="7"/>
      <c r="H195" s="7"/>
      <c r="I195" s="7"/>
      <c r="J195" s="13"/>
      <c r="K195" s="7"/>
      <c r="L195" s="7"/>
      <c r="M195" s="7"/>
      <c r="N195" s="11"/>
      <c r="O195" s="308"/>
      <c r="P195" s="449"/>
      <c r="Q195" s="576"/>
      <c r="R195" s="337" t="s">
        <v>40</v>
      </c>
      <c r="S195" s="577"/>
      <c r="T195" s="225">
        <v>22.4</v>
      </c>
      <c r="U195" s="526">
        <v>23.1</v>
      </c>
      <c r="V195" s="527">
        <v>92.6</v>
      </c>
      <c r="W195" s="578">
        <v>779.2</v>
      </c>
      <c r="X195" s="227"/>
      <c r="Y195" s="227"/>
      <c r="Z195" s="227"/>
      <c r="AA195" s="227"/>
      <c r="AB195" s="227"/>
      <c r="AC195" s="227"/>
      <c r="AD195" s="579"/>
      <c r="AE195" s="564"/>
      <c r="AF195" s="570"/>
      <c r="AG195" s="357"/>
      <c r="AH195" s="580"/>
      <c r="AI195" s="318"/>
      <c r="AJ195" s="318" t="s">
        <v>84</v>
      </c>
      <c r="AK195" s="308"/>
      <c r="AL195" s="308"/>
      <c r="AM195" s="581"/>
      <c r="AN195" s="581"/>
      <c r="AO195" s="581"/>
      <c r="AP195" s="581"/>
      <c r="AQ195" s="581"/>
      <c r="AR195" s="581"/>
      <c r="AS195" s="133"/>
    </row>
    <row r="196" spans="1:45" ht="22.5" customHeight="1">
      <c r="A196" s="9"/>
      <c r="B196" s="7"/>
      <c r="C196" s="7"/>
      <c r="D196" s="7"/>
      <c r="E196" s="7"/>
      <c r="F196" s="18"/>
      <c r="G196" s="7"/>
      <c r="H196" s="7"/>
      <c r="I196" s="7"/>
      <c r="J196" s="11"/>
      <c r="K196" s="7"/>
      <c r="L196" s="7"/>
      <c r="M196" s="7"/>
      <c r="N196" s="11"/>
      <c r="O196" s="308"/>
      <c r="P196" s="449"/>
      <c r="Q196" s="570"/>
      <c r="R196" s="357"/>
      <c r="S196" s="570"/>
      <c r="T196" s="227"/>
      <c r="U196" s="582" t="s">
        <v>39</v>
      </c>
      <c r="V196" s="581"/>
      <c r="W196" s="227"/>
      <c r="X196" s="581"/>
      <c r="Y196" s="581"/>
      <c r="Z196" s="581"/>
      <c r="AA196" s="581"/>
      <c r="AB196" s="581"/>
      <c r="AC196" s="581"/>
      <c r="AD196" s="569"/>
      <c r="AE196" s="533"/>
      <c r="AF196" s="526">
        <v>50</v>
      </c>
      <c r="AG196" s="304" t="s">
        <v>80</v>
      </c>
      <c r="AH196" s="527">
        <v>100</v>
      </c>
      <c r="AI196" s="227">
        <v>4.9000000000000004</v>
      </c>
      <c r="AJ196" s="310">
        <v>8.6</v>
      </c>
      <c r="AK196" s="474">
        <v>9.5</v>
      </c>
      <c r="AL196" s="527">
        <v>138</v>
      </c>
      <c r="AM196" s="577">
        <v>0.01</v>
      </c>
      <c r="AN196" s="577">
        <v>3</v>
      </c>
      <c r="AO196" s="577">
        <v>3.0000000000000001E-3</v>
      </c>
      <c r="AP196" s="577">
        <v>30</v>
      </c>
      <c r="AQ196" s="577">
        <v>56</v>
      </c>
      <c r="AR196" s="579">
        <v>39</v>
      </c>
      <c r="AS196" s="141">
        <v>0.8</v>
      </c>
    </row>
    <row r="197" spans="1:45" ht="33.75" customHeight="1">
      <c r="A197" s="11"/>
      <c r="B197" s="7"/>
      <c r="C197" s="7"/>
      <c r="D197" s="7"/>
      <c r="E197" s="7"/>
      <c r="F197" s="18"/>
      <c r="G197" s="7"/>
      <c r="H197" s="7"/>
      <c r="I197" s="7"/>
      <c r="J197" s="13"/>
      <c r="K197" s="7"/>
      <c r="L197" s="7"/>
      <c r="M197" s="7"/>
      <c r="N197" s="11"/>
      <c r="O197" s="308"/>
      <c r="P197" s="449"/>
      <c r="Q197" s="526">
        <v>50</v>
      </c>
      <c r="R197" s="304" t="s">
        <v>80</v>
      </c>
      <c r="S197" s="527">
        <v>100</v>
      </c>
      <c r="T197" s="227">
        <v>4.9000000000000004</v>
      </c>
      <c r="U197" s="310">
        <v>8.6</v>
      </c>
      <c r="V197" s="474">
        <v>9.5</v>
      </c>
      <c r="W197" s="527">
        <v>138</v>
      </c>
      <c r="X197" s="577">
        <v>0.01</v>
      </c>
      <c r="Y197" s="577">
        <v>3</v>
      </c>
      <c r="Z197" s="577">
        <v>3.0000000000000001E-3</v>
      </c>
      <c r="AA197" s="577">
        <v>30</v>
      </c>
      <c r="AB197" s="577">
        <v>56</v>
      </c>
      <c r="AC197" s="579">
        <v>39</v>
      </c>
      <c r="AD197" s="526">
        <v>0.8</v>
      </c>
      <c r="AE197" s="583"/>
      <c r="AF197" s="225">
        <v>88</v>
      </c>
      <c r="AG197" s="303" t="s">
        <v>87</v>
      </c>
      <c r="AH197" s="467">
        <v>250</v>
      </c>
      <c r="AI197" s="294">
        <v>1.6</v>
      </c>
      <c r="AJ197" s="294">
        <v>2.4</v>
      </c>
      <c r="AK197" s="294">
        <v>11.5</v>
      </c>
      <c r="AL197" s="294">
        <v>96.7</v>
      </c>
      <c r="AM197" s="584">
        <v>4.0000000000000001E-3</v>
      </c>
      <c r="AN197" s="584">
        <v>12</v>
      </c>
      <c r="AO197" s="584">
        <v>1E-3</v>
      </c>
      <c r="AP197" s="584">
        <v>39</v>
      </c>
      <c r="AQ197" s="584">
        <v>39</v>
      </c>
      <c r="AR197" s="585">
        <v>17</v>
      </c>
      <c r="AS197" s="188">
        <v>0.6</v>
      </c>
    </row>
    <row r="198" spans="1:45" ht="19.5" customHeight="1">
      <c r="A198" s="11"/>
      <c r="B198" s="7"/>
      <c r="C198" s="7"/>
      <c r="D198" s="7"/>
      <c r="E198" s="7"/>
      <c r="F198" s="18"/>
      <c r="G198" s="7"/>
      <c r="H198" s="7"/>
      <c r="I198" s="7"/>
      <c r="J198" s="11"/>
      <c r="K198" s="7"/>
      <c r="L198" s="7"/>
      <c r="M198" s="7"/>
      <c r="N198" s="11"/>
      <c r="O198" s="308"/>
      <c r="P198" s="449"/>
      <c r="Q198" s="225">
        <v>88</v>
      </c>
      <c r="R198" s="303" t="s">
        <v>87</v>
      </c>
      <c r="S198" s="467">
        <v>200</v>
      </c>
      <c r="T198" s="294" t="s">
        <v>139</v>
      </c>
      <c r="U198" s="294">
        <v>3.9</v>
      </c>
      <c r="V198" s="294">
        <v>9.1999999999999993</v>
      </c>
      <c r="W198" s="294">
        <v>77.400000000000006</v>
      </c>
      <c r="X198" s="584">
        <v>4.0000000000000001E-3</v>
      </c>
      <c r="Y198" s="584">
        <v>12</v>
      </c>
      <c r="Z198" s="584">
        <v>1E-3</v>
      </c>
      <c r="AA198" s="584">
        <v>39</v>
      </c>
      <c r="AB198" s="584">
        <v>39</v>
      </c>
      <c r="AC198" s="585">
        <v>17</v>
      </c>
      <c r="AD198" s="585">
        <v>0.6</v>
      </c>
      <c r="AE198" s="537"/>
      <c r="AF198" s="526">
        <v>290</v>
      </c>
      <c r="AG198" s="304" t="s">
        <v>95</v>
      </c>
      <c r="AH198" s="297" t="s">
        <v>106</v>
      </c>
      <c r="AI198" s="297">
        <v>22.2</v>
      </c>
      <c r="AJ198" s="297">
        <v>15.6</v>
      </c>
      <c r="AK198" s="297">
        <v>5</v>
      </c>
      <c r="AL198" s="297">
        <v>250.9</v>
      </c>
      <c r="AM198" s="533">
        <v>0.9</v>
      </c>
      <c r="AN198" s="533">
        <v>24</v>
      </c>
      <c r="AO198" s="533">
        <v>5.0000000000000001E-3</v>
      </c>
      <c r="AP198" s="533">
        <v>139</v>
      </c>
      <c r="AQ198" s="533">
        <v>96</v>
      </c>
      <c r="AR198" s="533">
        <v>9.6999999999999993</v>
      </c>
      <c r="AS198" s="147">
        <v>0.5</v>
      </c>
    </row>
    <row r="199" spans="1:45" ht="18" customHeight="1">
      <c r="A199" s="11"/>
      <c r="B199" s="7"/>
      <c r="C199" s="7"/>
      <c r="D199" s="7"/>
      <c r="E199" s="7"/>
      <c r="F199" s="18"/>
      <c r="G199" s="7"/>
      <c r="H199" s="7"/>
      <c r="I199" s="13"/>
      <c r="J199" s="13"/>
      <c r="K199" s="7"/>
      <c r="L199" s="7"/>
      <c r="M199" s="7"/>
      <c r="N199" s="11"/>
      <c r="O199" s="308"/>
      <c r="P199" s="449"/>
      <c r="Q199" s="526">
        <v>290</v>
      </c>
      <c r="R199" s="304" t="s">
        <v>95</v>
      </c>
      <c r="S199" s="297" t="s">
        <v>106</v>
      </c>
      <c r="T199" s="297">
        <v>22.2</v>
      </c>
      <c r="U199" s="297">
        <v>15.6</v>
      </c>
      <c r="V199" s="297">
        <v>5</v>
      </c>
      <c r="W199" s="297">
        <v>250.9</v>
      </c>
      <c r="X199" s="527">
        <v>0.08</v>
      </c>
      <c r="Y199" s="527">
        <v>24</v>
      </c>
      <c r="Z199" s="527">
        <v>1E-3</v>
      </c>
      <c r="AA199" s="527">
        <v>34</v>
      </c>
      <c r="AB199" s="527">
        <v>140</v>
      </c>
      <c r="AC199" s="526">
        <v>28</v>
      </c>
      <c r="AD199" s="526">
        <v>42</v>
      </c>
      <c r="AE199" s="537"/>
      <c r="AF199" s="535">
        <v>321</v>
      </c>
      <c r="AG199" s="307" t="s">
        <v>83</v>
      </c>
      <c r="AH199" s="536">
        <v>200</v>
      </c>
      <c r="AI199" s="294">
        <v>4</v>
      </c>
      <c r="AJ199" s="294">
        <v>5.4</v>
      </c>
      <c r="AK199" s="294">
        <v>26.8</v>
      </c>
      <c r="AL199" s="294">
        <v>172.6</v>
      </c>
      <c r="AM199" s="533">
        <v>0.9</v>
      </c>
      <c r="AN199" s="533">
        <v>24</v>
      </c>
      <c r="AO199" s="533">
        <v>5.0000000000000001E-3</v>
      </c>
      <c r="AP199" s="533">
        <v>139</v>
      </c>
      <c r="AQ199" s="533">
        <v>96</v>
      </c>
      <c r="AR199" s="533">
        <v>9.6999999999999993</v>
      </c>
      <c r="AS199" s="147">
        <v>0.5</v>
      </c>
    </row>
    <row r="200" spans="1:45" ht="18" customHeight="1">
      <c r="A200" s="11"/>
      <c r="B200" s="7"/>
      <c r="C200" s="7"/>
      <c r="D200" s="7"/>
      <c r="E200" s="7"/>
      <c r="F200" s="18"/>
      <c r="G200" s="7"/>
      <c r="H200" s="7"/>
      <c r="I200" s="13"/>
      <c r="J200" s="13"/>
      <c r="K200" s="7"/>
      <c r="L200" s="7"/>
      <c r="M200" s="7"/>
      <c r="N200" s="11"/>
      <c r="O200" s="308"/>
      <c r="P200" s="449"/>
      <c r="Q200" s="526">
        <v>321</v>
      </c>
      <c r="R200" s="304" t="s">
        <v>24</v>
      </c>
      <c r="S200" s="536">
        <v>200</v>
      </c>
      <c r="T200" s="294">
        <v>4</v>
      </c>
      <c r="U200" s="294">
        <v>5.4</v>
      </c>
      <c r="V200" s="294">
        <v>26.8</v>
      </c>
      <c r="W200" s="294">
        <v>172.6</v>
      </c>
      <c r="X200" s="533">
        <v>0.9</v>
      </c>
      <c r="Y200" s="533">
        <v>24</v>
      </c>
      <c r="Z200" s="533">
        <v>5.0000000000000001E-3</v>
      </c>
      <c r="AA200" s="533">
        <v>139</v>
      </c>
      <c r="AB200" s="533">
        <v>96</v>
      </c>
      <c r="AC200" s="533">
        <v>9.6999999999999993</v>
      </c>
      <c r="AD200" s="537">
        <v>0.5</v>
      </c>
      <c r="AE200" s="533"/>
      <c r="AF200" s="466">
        <v>349</v>
      </c>
      <c r="AG200" s="226" t="s">
        <v>45</v>
      </c>
      <c r="AH200" s="206">
        <v>200</v>
      </c>
      <c r="AI200" s="294">
        <v>0.08</v>
      </c>
      <c r="AJ200" s="294">
        <v>0</v>
      </c>
      <c r="AK200" s="294">
        <v>21.8</v>
      </c>
      <c r="AL200" s="294">
        <v>87.6</v>
      </c>
      <c r="AM200" s="527">
        <v>0.7</v>
      </c>
      <c r="AN200" s="527">
        <v>12</v>
      </c>
      <c r="AO200" s="527">
        <v>0.01</v>
      </c>
      <c r="AP200" s="527">
        <v>18</v>
      </c>
      <c r="AQ200" s="527">
        <v>14</v>
      </c>
      <c r="AR200" s="527">
        <v>2</v>
      </c>
      <c r="AS200" s="141">
        <v>6</v>
      </c>
    </row>
    <row r="201" spans="1:45" ht="22.5" customHeight="1">
      <c r="A201" s="11"/>
      <c r="B201" s="7"/>
      <c r="C201" s="7"/>
      <c r="D201" s="7"/>
      <c r="E201" s="7"/>
      <c r="F201" s="18"/>
      <c r="G201" s="7"/>
      <c r="H201" s="13"/>
      <c r="I201" s="7"/>
      <c r="J201" s="13"/>
      <c r="K201" s="7"/>
      <c r="L201" s="7"/>
      <c r="M201" s="7"/>
      <c r="N201" s="11"/>
      <c r="O201" s="308"/>
      <c r="P201" s="449"/>
      <c r="Q201" s="466">
        <v>349</v>
      </c>
      <c r="R201" s="226" t="s">
        <v>45</v>
      </c>
      <c r="S201" s="206">
        <v>200</v>
      </c>
      <c r="T201" s="294">
        <v>0.8</v>
      </c>
      <c r="U201" s="294">
        <v>0</v>
      </c>
      <c r="V201" s="294">
        <v>21.8</v>
      </c>
      <c r="W201" s="294">
        <v>87.6</v>
      </c>
      <c r="X201" s="527">
        <v>0.7</v>
      </c>
      <c r="Y201" s="527">
        <v>12</v>
      </c>
      <c r="Z201" s="527">
        <v>0.01</v>
      </c>
      <c r="AA201" s="527">
        <v>18</v>
      </c>
      <c r="AB201" s="527">
        <v>14</v>
      </c>
      <c r="AC201" s="527">
        <v>2</v>
      </c>
      <c r="AD201" s="526">
        <v>6</v>
      </c>
      <c r="AE201" s="533"/>
      <c r="AF201" s="225" t="s">
        <v>12</v>
      </c>
      <c r="AG201" s="326" t="s">
        <v>100</v>
      </c>
      <c r="AH201" s="228">
        <v>20</v>
      </c>
      <c r="AI201" s="233">
        <v>1.32</v>
      </c>
      <c r="AJ201" s="206">
        <v>0.2</v>
      </c>
      <c r="AK201" s="206">
        <v>0.2</v>
      </c>
      <c r="AL201" s="206">
        <v>36</v>
      </c>
      <c r="AM201" s="577">
        <v>2E-3</v>
      </c>
      <c r="AN201" s="577">
        <v>12</v>
      </c>
      <c r="AO201" s="577">
        <v>2E-3</v>
      </c>
      <c r="AP201" s="577">
        <v>114.6</v>
      </c>
      <c r="AQ201" s="577">
        <v>17.5</v>
      </c>
      <c r="AR201" s="577">
        <v>6</v>
      </c>
      <c r="AS201" s="140">
        <v>0.5</v>
      </c>
    </row>
    <row r="202" spans="1:45" ht="15.6">
      <c r="A202" s="13"/>
      <c r="B202" s="7"/>
      <c r="C202" s="13"/>
      <c r="D202" s="7"/>
      <c r="E202" s="7"/>
      <c r="F202" s="18"/>
      <c r="G202" s="7"/>
      <c r="H202" s="7"/>
      <c r="I202" s="7"/>
      <c r="J202" s="18"/>
      <c r="K202" s="7"/>
      <c r="L202" s="7"/>
      <c r="M202" s="7"/>
      <c r="N202" s="11"/>
      <c r="O202" s="308"/>
      <c r="P202" s="449"/>
      <c r="Q202" s="225" t="s">
        <v>12</v>
      </c>
      <c r="R202" s="326" t="s">
        <v>100</v>
      </c>
      <c r="S202" s="228">
        <v>20</v>
      </c>
      <c r="T202" s="233">
        <v>1.32</v>
      </c>
      <c r="U202" s="206">
        <v>0.2</v>
      </c>
      <c r="V202" s="206">
        <v>0.2</v>
      </c>
      <c r="W202" s="206">
        <v>36</v>
      </c>
      <c r="X202" s="577">
        <v>2E-3</v>
      </c>
      <c r="Y202" s="577">
        <v>12</v>
      </c>
      <c r="Z202" s="577">
        <v>2E-3</v>
      </c>
      <c r="AA202" s="577">
        <v>114.6</v>
      </c>
      <c r="AB202" s="577">
        <v>17.5</v>
      </c>
      <c r="AC202" s="577">
        <v>6</v>
      </c>
      <c r="AD202" s="577">
        <v>0.5</v>
      </c>
      <c r="AE202" s="533"/>
      <c r="AF202" s="460" t="s">
        <v>38</v>
      </c>
      <c r="AG202" s="327" t="s">
        <v>101</v>
      </c>
      <c r="AH202" s="206">
        <v>40</v>
      </c>
      <c r="AI202" s="467">
        <v>1.6</v>
      </c>
      <c r="AJ202" s="225">
        <v>0.28000000000000003</v>
      </c>
      <c r="AK202" s="206">
        <v>0.26</v>
      </c>
      <c r="AL202" s="468">
        <v>39</v>
      </c>
      <c r="AM202" s="527">
        <v>0.1</v>
      </c>
      <c r="AN202" s="527">
        <v>1.2</v>
      </c>
      <c r="AO202" s="527">
        <v>2E-3</v>
      </c>
      <c r="AP202" s="527">
        <v>59</v>
      </c>
      <c r="AQ202" s="527">
        <v>20</v>
      </c>
      <c r="AR202" s="527">
        <v>10</v>
      </c>
      <c r="AS202" s="141">
        <v>2</v>
      </c>
    </row>
    <row r="203" spans="1:45" ht="15.6">
      <c r="A203" s="13"/>
      <c r="B203" s="7"/>
      <c r="C203" s="13"/>
      <c r="D203" s="7"/>
      <c r="E203" s="7"/>
      <c r="F203" s="18"/>
      <c r="G203" s="17"/>
      <c r="H203" s="7"/>
      <c r="I203" s="7"/>
      <c r="J203" s="18"/>
      <c r="K203" s="7"/>
      <c r="L203" s="7"/>
      <c r="M203" s="7"/>
      <c r="N203" s="11"/>
      <c r="O203" s="385"/>
      <c r="P203" s="449"/>
      <c r="Q203" s="460" t="s">
        <v>38</v>
      </c>
      <c r="R203" s="327" t="s">
        <v>101</v>
      </c>
      <c r="S203" s="206">
        <v>40</v>
      </c>
      <c r="T203" s="467">
        <v>1.6</v>
      </c>
      <c r="U203" s="225">
        <v>0.28000000000000003</v>
      </c>
      <c r="V203" s="206">
        <v>0.26</v>
      </c>
      <c r="W203" s="468">
        <v>39</v>
      </c>
      <c r="X203" s="527">
        <v>0.1</v>
      </c>
      <c r="Y203" s="527">
        <v>1.2</v>
      </c>
      <c r="Z203" s="527">
        <v>2E-3</v>
      </c>
      <c r="AA203" s="527">
        <v>59</v>
      </c>
      <c r="AB203" s="527">
        <v>20</v>
      </c>
      <c r="AC203" s="527">
        <v>10</v>
      </c>
      <c r="AD203" s="526">
        <v>2</v>
      </c>
      <c r="AE203" s="533"/>
      <c r="AF203" s="460" t="s">
        <v>38</v>
      </c>
      <c r="AG203" s="344" t="s">
        <v>22</v>
      </c>
      <c r="AH203" s="206">
        <v>200</v>
      </c>
      <c r="AI203" s="225">
        <v>3.9</v>
      </c>
      <c r="AJ203" s="225">
        <v>3.9</v>
      </c>
      <c r="AK203" s="206">
        <v>12.8</v>
      </c>
      <c r="AL203" s="225">
        <v>148</v>
      </c>
      <c r="AM203" s="527">
        <v>1E-3</v>
      </c>
      <c r="AN203" s="527">
        <v>14</v>
      </c>
      <c r="AO203" s="527">
        <v>0.01</v>
      </c>
      <c r="AP203" s="527">
        <v>68</v>
      </c>
      <c r="AQ203" s="527">
        <v>4</v>
      </c>
      <c r="AR203" s="526">
        <v>24</v>
      </c>
      <c r="AS203" s="141">
        <v>1.9</v>
      </c>
    </row>
    <row r="204" spans="1:45" ht="19.5" customHeight="1">
      <c r="A204" s="181"/>
      <c r="B204" s="180"/>
      <c r="C204" s="181"/>
      <c r="D204" s="180"/>
      <c r="E204" s="180"/>
      <c r="F204" s="183"/>
      <c r="G204" s="17"/>
      <c r="H204" s="180"/>
      <c r="I204" s="180"/>
      <c r="J204" s="183"/>
      <c r="K204" s="180"/>
      <c r="L204" s="180"/>
      <c r="M204" s="180"/>
      <c r="N204" s="182"/>
      <c r="O204" s="313"/>
      <c r="P204" s="449"/>
      <c r="Q204" s="460" t="s">
        <v>38</v>
      </c>
      <c r="R204" s="344" t="s">
        <v>22</v>
      </c>
      <c r="S204" s="206">
        <v>150</v>
      </c>
      <c r="T204" s="225">
        <v>3.9</v>
      </c>
      <c r="U204" s="225">
        <v>3.9</v>
      </c>
      <c r="V204" s="206">
        <v>12.8</v>
      </c>
      <c r="W204" s="225">
        <v>126</v>
      </c>
      <c r="X204" s="232"/>
      <c r="Y204" s="232">
        <v>14</v>
      </c>
      <c r="Z204" s="232">
        <v>0.01</v>
      </c>
      <c r="AA204" s="232">
        <v>68</v>
      </c>
      <c r="AB204" s="232">
        <v>4</v>
      </c>
      <c r="AC204" s="233">
        <v>24</v>
      </c>
      <c r="AD204" s="233">
        <v>1.9</v>
      </c>
      <c r="AE204" s="413"/>
      <c r="AF204" s="572"/>
      <c r="AG204" s="358" t="s">
        <v>50</v>
      </c>
      <c r="AH204" s="355"/>
      <c r="AI204" s="477">
        <f>SUM(AI196:AI203)</f>
        <v>39.6</v>
      </c>
      <c r="AJ204" s="230">
        <v>48</v>
      </c>
      <c r="AK204" s="230">
        <v>158</v>
      </c>
      <c r="AL204" s="225">
        <v>1096</v>
      </c>
      <c r="AM204" s="355"/>
      <c r="AN204" s="355"/>
      <c r="AO204" s="355"/>
      <c r="AP204" s="355"/>
      <c r="AQ204" s="355"/>
      <c r="AR204" s="572"/>
      <c r="AS204" s="132"/>
    </row>
    <row r="205" spans="1:45" ht="27.75" customHeight="1">
      <c r="A205" s="429"/>
      <c r="B205" s="429"/>
      <c r="C205" s="429"/>
      <c r="D205" s="439"/>
      <c r="E205" s="439"/>
      <c r="F205" s="439"/>
      <c r="G205" s="7"/>
      <c r="H205" s="439"/>
      <c r="I205" s="439"/>
      <c r="J205" s="430"/>
      <c r="K205" s="429"/>
      <c r="L205" s="429"/>
      <c r="M205" s="429"/>
      <c r="N205" s="429"/>
      <c r="O205" s="308"/>
      <c r="P205" s="313"/>
      <c r="Q205" s="572"/>
      <c r="R205" s="358" t="s">
        <v>50</v>
      </c>
      <c r="S205" s="355"/>
      <c r="T205" s="527">
        <v>45.2</v>
      </c>
      <c r="U205" s="526">
        <v>46.6</v>
      </c>
      <c r="V205" s="527">
        <v>164.1</v>
      </c>
      <c r="W205" s="527">
        <f>SUM(W197:W204)</f>
        <v>927.5</v>
      </c>
      <c r="X205" s="355"/>
      <c r="Y205" s="355"/>
      <c r="Z205" s="355"/>
      <c r="AA205" s="355"/>
      <c r="AB205" s="355"/>
      <c r="AC205" s="572"/>
      <c r="AD205" s="572"/>
      <c r="AE205" s="313"/>
      <c r="AF205" s="313"/>
      <c r="AG205" s="313"/>
      <c r="AH205" s="313"/>
      <c r="AI205" s="313"/>
      <c r="AJ205" s="313"/>
      <c r="AK205" s="313"/>
      <c r="AL205" s="313"/>
      <c r="AM205" s="308"/>
      <c r="AN205" s="308"/>
      <c r="AO205" s="308"/>
      <c r="AP205" s="586" t="s">
        <v>49</v>
      </c>
      <c r="AQ205" s="308"/>
      <c r="AR205" s="308"/>
    </row>
    <row r="206" spans="1:45" ht="20.25" customHeight="1">
      <c r="A206" s="429"/>
      <c r="B206" s="429"/>
      <c r="C206" s="429"/>
      <c r="D206" s="439"/>
      <c r="E206" s="439"/>
      <c r="F206" s="439"/>
      <c r="G206" s="7"/>
      <c r="H206" s="439"/>
      <c r="I206" s="439"/>
      <c r="J206" s="430"/>
      <c r="K206" s="429"/>
      <c r="L206" s="429"/>
      <c r="M206" s="429"/>
      <c r="N206" s="429"/>
      <c r="O206" s="308"/>
      <c r="P206" s="313"/>
      <c r="Q206" s="313"/>
      <c r="R206" s="242"/>
      <c r="S206" s="243"/>
      <c r="T206" s="243"/>
      <c r="U206" s="243"/>
      <c r="V206" s="243"/>
      <c r="W206" s="313"/>
      <c r="X206" s="313"/>
      <c r="Y206" s="313"/>
      <c r="Z206" s="308"/>
      <c r="AA206" s="586"/>
      <c r="AB206" s="308"/>
      <c r="AC206" s="313"/>
      <c r="AD206" s="313"/>
      <c r="AE206" s="319"/>
      <c r="AF206" s="338"/>
      <c r="AG206" s="338"/>
      <c r="AH206" s="338"/>
      <c r="AI206" s="338"/>
      <c r="AJ206" s="562" t="s">
        <v>68</v>
      </c>
      <c r="AK206" s="587"/>
      <c r="AL206" s="413"/>
      <c r="AM206" s="338"/>
      <c r="AN206" s="338"/>
      <c r="AO206" s="338"/>
      <c r="AP206" s="338"/>
      <c r="AQ206" s="338"/>
      <c r="AR206" s="338"/>
      <c r="AS206" s="67"/>
    </row>
    <row r="207" spans="1:45" ht="13.5" customHeight="1">
      <c r="A207" s="438"/>
      <c r="B207" s="438"/>
      <c r="C207" s="438"/>
      <c r="D207" s="430"/>
      <c r="E207" s="438"/>
      <c r="F207" s="430"/>
      <c r="G207" s="7"/>
      <c r="H207" s="430"/>
      <c r="I207" s="440"/>
      <c r="J207" s="430"/>
      <c r="K207" s="430"/>
      <c r="L207" s="438"/>
      <c r="M207" s="438"/>
      <c r="N207" s="430"/>
      <c r="O207" s="308"/>
      <c r="P207" s="313"/>
      <c r="Q207" s="338"/>
      <c r="R207" s="338" t="s">
        <v>82</v>
      </c>
      <c r="S207" s="338"/>
      <c r="T207" s="313"/>
      <c r="U207" s="562" t="s">
        <v>68</v>
      </c>
      <c r="V207" s="587"/>
      <c r="W207" s="413"/>
      <c r="X207" s="338"/>
      <c r="Y207" s="338"/>
      <c r="Z207" s="338"/>
      <c r="AA207" s="338"/>
      <c r="AB207" s="338"/>
      <c r="AC207" s="338"/>
      <c r="AD207" s="338"/>
      <c r="AE207" s="217"/>
      <c r="AF207" s="217"/>
      <c r="AG207" s="359"/>
      <c r="AH207" s="359"/>
      <c r="AI207" s="331"/>
      <c r="AJ207" s="308"/>
      <c r="AK207" s="308"/>
      <c r="AL207" s="385"/>
      <c r="AM207" s="475"/>
      <c r="AN207" s="475"/>
      <c r="AO207" s="475"/>
      <c r="AP207" s="475"/>
      <c r="AQ207" s="475"/>
      <c r="AR207" s="475"/>
      <c r="AS207" s="103"/>
    </row>
    <row r="208" spans="1:45" ht="22.5" customHeight="1">
      <c r="A208" s="438"/>
      <c r="B208" s="438"/>
      <c r="C208" s="438"/>
      <c r="D208" s="430"/>
      <c r="E208" s="438"/>
      <c r="F208" s="430"/>
      <c r="G208" s="7"/>
      <c r="H208" s="430"/>
      <c r="I208" s="440"/>
      <c r="J208" s="430"/>
      <c r="K208" s="430"/>
      <c r="L208" s="438"/>
      <c r="M208" s="438"/>
      <c r="N208" s="430"/>
      <c r="O208" s="308"/>
      <c r="P208" s="449"/>
      <c r="Q208" s="217"/>
      <c r="R208" s="359"/>
      <c r="S208" s="359"/>
      <c r="T208" s="331"/>
      <c r="U208" s="308"/>
      <c r="V208" s="308"/>
      <c r="W208" s="385"/>
      <c r="X208" s="475"/>
      <c r="Y208" s="475"/>
      <c r="Z208" s="475"/>
      <c r="AA208" s="475"/>
      <c r="AB208" s="475"/>
      <c r="AC208" s="475"/>
      <c r="AD208" s="475"/>
      <c r="AE208" s="588"/>
      <c r="AF208" s="589" t="s">
        <v>0</v>
      </c>
      <c r="AG208" s="360" t="s">
        <v>31</v>
      </c>
      <c r="AH208" s="360" t="s">
        <v>32</v>
      </c>
      <c r="AI208" s="590" t="s">
        <v>15</v>
      </c>
      <c r="AJ208" s="591"/>
      <c r="AK208" s="592"/>
      <c r="AL208" s="592" t="s">
        <v>33</v>
      </c>
      <c r="AM208" s="593" t="s">
        <v>34</v>
      </c>
      <c r="AN208" s="591"/>
      <c r="AO208" s="592"/>
      <c r="AP208" s="591" t="s">
        <v>60</v>
      </c>
      <c r="AQ208" s="591"/>
      <c r="AR208" s="591"/>
      <c r="AS208" s="118"/>
    </row>
    <row r="209" spans="1:46" ht="18" customHeight="1">
      <c r="A209" s="13"/>
      <c r="B209" s="13"/>
      <c r="C209" s="13"/>
      <c r="D209" s="14"/>
      <c r="E209" s="14"/>
      <c r="F209" s="14"/>
      <c r="G209" s="13"/>
      <c r="H209" s="14"/>
      <c r="I209" s="14"/>
      <c r="J209" s="15"/>
      <c r="K209" s="14"/>
      <c r="L209" s="14"/>
      <c r="M209" s="14"/>
      <c r="N209" s="14"/>
      <c r="O209" s="308"/>
      <c r="P209" s="449"/>
      <c r="Q209" s="589" t="s">
        <v>0</v>
      </c>
      <c r="R209" s="360" t="s">
        <v>31</v>
      </c>
      <c r="S209" s="360" t="s">
        <v>32</v>
      </c>
      <c r="T209" s="331"/>
      <c r="U209" s="591"/>
      <c r="V209" s="592"/>
      <c r="W209" s="592" t="s">
        <v>33</v>
      </c>
      <c r="X209" s="593" t="s">
        <v>34</v>
      </c>
      <c r="Y209" s="591"/>
      <c r="Z209" s="592"/>
      <c r="AA209" s="591" t="s">
        <v>60</v>
      </c>
      <c r="AB209" s="591"/>
      <c r="AC209" s="591"/>
      <c r="AD209" s="362"/>
      <c r="AE209" s="588"/>
      <c r="AF209" s="594"/>
      <c r="AG209" s="361"/>
      <c r="AH209" s="361" t="s">
        <v>1</v>
      </c>
      <c r="AI209" s="595"/>
      <c r="AJ209" s="595"/>
      <c r="AK209" s="594"/>
      <c r="AL209" s="594" t="s">
        <v>2</v>
      </c>
      <c r="AM209" s="595"/>
      <c r="AN209" s="595"/>
      <c r="AO209" s="594"/>
      <c r="AP209" s="595"/>
      <c r="AQ209" s="595"/>
      <c r="AR209" s="595"/>
      <c r="AS209" s="117"/>
    </row>
    <row r="210" spans="1:46" ht="16.5" customHeight="1">
      <c r="A210" s="7"/>
      <c r="B210" s="7"/>
      <c r="C210" s="7"/>
      <c r="D210" s="7"/>
      <c r="E210" s="7"/>
      <c r="F210" s="7"/>
      <c r="G210" s="7"/>
      <c r="H210" s="7"/>
      <c r="I210" s="7"/>
      <c r="J210" s="11"/>
      <c r="K210" s="7"/>
      <c r="L210" s="7"/>
      <c r="M210" s="7"/>
      <c r="N210" s="7"/>
      <c r="O210" s="308"/>
      <c r="P210" s="449"/>
      <c r="Q210" s="594"/>
      <c r="R210" s="361"/>
      <c r="S210" s="361" t="s">
        <v>1</v>
      </c>
      <c r="T210" s="590" t="s">
        <v>15</v>
      </c>
      <c r="U210" s="595"/>
      <c r="V210" s="594"/>
      <c r="W210" s="594" t="s">
        <v>2</v>
      </c>
      <c r="X210" s="595"/>
      <c r="Y210" s="595"/>
      <c r="Z210" s="594"/>
      <c r="AA210" s="595"/>
      <c r="AB210" s="595"/>
      <c r="AC210" s="595"/>
      <c r="AD210" s="361"/>
      <c r="AE210" s="596"/>
      <c r="AF210" s="592"/>
      <c r="AG210" s="362"/>
      <c r="AH210" s="362" t="s">
        <v>35</v>
      </c>
      <c r="AI210" s="597" t="s">
        <v>3</v>
      </c>
      <c r="AJ210" s="597" t="s">
        <v>4</v>
      </c>
      <c r="AK210" s="598" t="s">
        <v>5</v>
      </c>
      <c r="AL210" s="597" t="s">
        <v>30</v>
      </c>
      <c r="AM210" s="597" t="s">
        <v>36</v>
      </c>
      <c r="AN210" s="597" t="s">
        <v>6</v>
      </c>
      <c r="AO210" s="599" t="s">
        <v>37</v>
      </c>
      <c r="AP210" s="597" t="s">
        <v>7</v>
      </c>
      <c r="AQ210" s="597" t="s">
        <v>8</v>
      </c>
      <c r="AR210" s="600" t="s">
        <v>9</v>
      </c>
      <c r="AS210" s="119" t="s">
        <v>10</v>
      </c>
    </row>
    <row r="211" spans="1:46" ht="17.25" hidden="1" customHeight="1">
      <c r="A211" s="161"/>
      <c r="B211" s="161"/>
      <c r="C211" s="161"/>
      <c r="D211" s="161"/>
      <c r="E211" s="161"/>
      <c r="F211" s="161"/>
      <c r="G211" s="161"/>
      <c r="H211" s="161"/>
      <c r="I211" s="161"/>
      <c r="J211" s="163"/>
      <c r="K211" s="161"/>
      <c r="L211" s="161"/>
      <c r="M211" s="161"/>
      <c r="N211" s="161"/>
      <c r="O211" s="308"/>
      <c r="P211" s="449"/>
      <c r="Q211" s="592"/>
      <c r="R211" s="362"/>
      <c r="S211" s="362" t="s">
        <v>35</v>
      </c>
      <c r="T211" s="595" t="s">
        <v>3</v>
      </c>
      <c r="U211" s="597" t="s">
        <v>4</v>
      </c>
      <c r="V211" s="598" t="s">
        <v>5</v>
      </c>
      <c r="W211" s="597" t="s">
        <v>30</v>
      </c>
      <c r="X211" s="597" t="s">
        <v>36</v>
      </c>
      <c r="Y211" s="597" t="s">
        <v>6</v>
      </c>
      <c r="Z211" s="599" t="s">
        <v>37</v>
      </c>
      <c r="AA211" s="597" t="s">
        <v>7</v>
      </c>
      <c r="AB211" s="597" t="s">
        <v>8</v>
      </c>
      <c r="AC211" s="600" t="s">
        <v>9</v>
      </c>
      <c r="AD211" s="597" t="s">
        <v>10</v>
      </c>
      <c r="AE211" s="596"/>
      <c r="AF211" s="592"/>
      <c r="AG211" s="363"/>
      <c r="AH211" s="362"/>
      <c r="AI211" s="599"/>
      <c r="AJ211" s="597"/>
      <c r="AK211" s="598"/>
      <c r="AL211" s="597"/>
      <c r="AM211" s="597"/>
      <c r="AN211" s="597"/>
      <c r="AO211" s="599"/>
      <c r="AP211" s="597"/>
      <c r="AQ211" s="597"/>
      <c r="AR211" s="600"/>
      <c r="AS211" s="120"/>
    </row>
    <row r="212" spans="1:46" ht="1.5" customHeight="1">
      <c r="A212" s="429"/>
      <c r="B212" s="429"/>
      <c r="C212" s="429"/>
      <c r="D212" s="429"/>
      <c r="E212" s="429"/>
      <c r="F212" s="429"/>
      <c r="G212" s="429"/>
      <c r="H212" s="429"/>
      <c r="I212" s="429"/>
      <c r="J212" s="429"/>
      <c r="K212" s="429"/>
      <c r="L212" s="429"/>
      <c r="M212" s="429"/>
      <c r="N212" s="429"/>
      <c r="O212" s="308"/>
      <c r="P212" s="449"/>
      <c r="Q212" s="592"/>
      <c r="R212" s="363"/>
      <c r="S212" s="362"/>
      <c r="T212" s="597" t="s">
        <v>3</v>
      </c>
      <c r="U212" s="597"/>
      <c r="V212" s="598"/>
      <c r="W212" s="597"/>
      <c r="X212" s="597"/>
      <c r="Y212" s="597"/>
      <c r="Z212" s="599"/>
      <c r="AA212" s="597"/>
      <c r="AB212" s="597"/>
      <c r="AC212" s="600"/>
      <c r="AD212" s="599"/>
      <c r="AE212" s="571"/>
      <c r="AF212" s="592"/>
      <c r="AG212" s="363"/>
      <c r="AH212" s="362" t="s">
        <v>35</v>
      </c>
      <c r="AI212" s="573" t="s">
        <v>3</v>
      </c>
      <c r="AJ212" s="573" t="s">
        <v>4</v>
      </c>
      <c r="AK212" s="574" t="s">
        <v>5</v>
      </c>
      <c r="AL212" s="573" t="s">
        <v>30</v>
      </c>
      <c r="AM212" s="573" t="s">
        <v>36</v>
      </c>
      <c r="AN212" s="573" t="s">
        <v>6</v>
      </c>
      <c r="AO212" s="575" t="s">
        <v>37</v>
      </c>
      <c r="AP212" s="573" t="s">
        <v>7</v>
      </c>
      <c r="AQ212" s="573" t="s">
        <v>8</v>
      </c>
      <c r="AR212" s="573" t="s">
        <v>9</v>
      </c>
      <c r="AS212" s="135" t="s">
        <v>10</v>
      </c>
    </row>
    <row r="213" spans="1:46" ht="28.5" customHeight="1">
      <c r="A213" s="430"/>
      <c r="B213" s="430"/>
      <c r="C213" s="430"/>
      <c r="D213" s="430"/>
      <c r="E213" s="430"/>
      <c r="F213" s="441"/>
      <c r="G213" s="441"/>
      <c r="H213" s="441"/>
      <c r="I213" s="441"/>
      <c r="J213" s="441"/>
      <c r="K213" s="441"/>
      <c r="L213" s="441"/>
      <c r="M213" s="441"/>
      <c r="N213" s="441"/>
      <c r="O213" s="308"/>
      <c r="P213" s="449"/>
      <c r="Q213" s="592"/>
      <c r="R213" s="363"/>
      <c r="S213" s="362" t="s">
        <v>35</v>
      </c>
      <c r="T213" s="599" t="s">
        <v>3</v>
      </c>
      <c r="U213" s="573" t="s">
        <v>4</v>
      </c>
      <c r="V213" s="574" t="s">
        <v>5</v>
      </c>
      <c r="W213" s="573" t="s">
        <v>30</v>
      </c>
      <c r="X213" s="573" t="s">
        <v>36</v>
      </c>
      <c r="Y213" s="573" t="s">
        <v>6</v>
      </c>
      <c r="Z213" s="575" t="s">
        <v>37</v>
      </c>
      <c r="AA213" s="573" t="s">
        <v>7</v>
      </c>
      <c r="AB213" s="573" t="s">
        <v>8</v>
      </c>
      <c r="AC213" s="573" t="s">
        <v>9</v>
      </c>
      <c r="AD213" s="575" t="s">
        <v>10</v>
      </c>
      <c r="AE213" s="601"/>
      <c r="AF213" s="464">
        <v>265</v>
      </c>
      <c r="AG213" s="305" t="s">
        <v>147</v>
      </c>
      <c r="AH213" s="293" t="s">
        <v>148</v>
      </c>
      <c r="AI213" s="297">
        <v>43.4</v>
      </c>
      <c r="AJ213" s="297">
        <v>44.8</v>
      </c>
      <c r="AK213" s="297">
        <v>14.6</v>
      </c>
      <c r="AL213" s="297">
        <v>363.9</v>
      </c>
      <c r="AM213" s="507">
        <v>0.2</v>
      </c>
      <c r="AN213" s="463">
        <v>4.2</v>
      </c>
      <c r="AO213" s="463">
        <v>0.02</v>
      </c>
      <c r="AP213" s="463">
        <v>221</v>
      </c>
      <c r="AQ213" s="463">
        <v>315</v>
      </c>
      <c r="AR213" s="463">
        <v>79</v>
      </c>
      <c r="AS213" s="130">
        <v>2.1</v>
      </c>
    </row>
    <row r="214" spans="1:46" ht="17.25" customHeight="1">
      <c r="A214" s="7"/>
      <c r="B214" s="7"/>
      <c r="C214" s="7"/>
      <c r="D214" s="7"/>
      <c r="E214" s="7"/>
      <c r="F214" s="18"/>
      <c r="G214" s="7"/>
      <c r="H214" s="7"/>
      <c r="I214" s="13"/>
      <c r="J214" s="11"/>
      <c r="K214" s="7"/>
      <c r="L214" s="7"/>
      <c r="M214" s="7"/>
      <c r="N214" s="7"/>
      <c r="O214" s="308"/>
      <c r="P214" s="449"/>
      <c r="Q214" s="225">
        <v>15</v>
      </c>
      <c r="R214" s="226" t="s">
        <v>42</v>
      </c>
      <c r="S214" s="206">
        <v>30</v>
      </c>
      <c r="T214" s="294">
        <v>8</v>
      </c>
      <c r="U214" s="294">
        <v>32.1</v>
      </c>
      <c r="V214" s="294">
        <v>0</v>
      </c>
      <c r="W214" s="294">
        <v>106</v>
      </c>
      <c r="X214" s="310">
        <v>0.04</v>
      </c>
      <c r="Y214" s="310">
        <v>0.25</v>
      </c>
      <c r="Z214" s="310">
        <v>2E-3</v>
      </c>
      <c r="AA214" s="472">
        <v>16.2</v>
      </c>
      <c r="AB214" s="310">
        <v>5.6</v>
      </c>
      <c r="AC214" s="472">
        <v>4.2</v>
      </c>
      <c r="AD214" s="310">
        <v>0.05</v>
      </c>
      <c r="AE214" s="601"/>
      <c r="AF214" s="602">
        <v>421</v>
      </c>
      <c r="AG214" s="327" t="s">
        <v>108</v>
      </c>
      <c r="AH214" s="206">
        <v>30</v>
      </c>
      <c r="AI214" s="297">
        <v>8</v>
      </c>
      <c r="AJ214" s="297">
        <v>8.1999999999999993</v>
      </c>
      <c r="AK214" s="297">
        <v>0</v>
      </c>
      <c r="AL214" s="297">
        <v>106</v>
      </c>
      <c r="AM214" s="463">
        <v>0.09</v>
      </c>
      <c r="AN214" s="463">
        <v>1.8</v>
      </c>
      <c r="AO214" s="463">
        <v>2E-3</v>
      </c>
      <c r="AP214" s="463">
        <v>118.5</v>
      </c>
      <c r="AQ214" s="463">
        <v>81</v>
      </c>
      <c r="AR214" s="463">
        <v>10</v>
      </c>
      <c r="AS214" s="130">
        <v>0.9</v>
      </c>
    </row>
    <row r="215" spans="1:46" ht="20.25" customHeight="1">
      <c r="A215" s="36"/>
      <c r="B215" s="7"/>
      <c r="C215" s="7"/>
      <c r="D215" s="7"/>
      <c r="E215" s="7"/>
      <c r="F215" s="18"/>
      <c r="G215" s="7"/>
      <c r="H215" s="7"/>
      <c r="I215" s="13"/>
      <c r="J215" s="18"/>
      <c r="K215" s="7"/>
      <c r="L215" s="7"/>
      <c r="M215" s="7"/>
      <c r="N215" s="7"/>
      <c r="O215" s="308"/>
      <c r="P215" s="449"/>
      <c r="Q215" s="465">
        <v>265</v>
      </c>
      <c r="R215" s="309" t="s">
        <v>147</v>
      </c>
      <c r="S215" s="293" t="s">
        <v>148</v>
      </c>
      <c r="T215" s="294">
        <v>43.4</v>
      </c>
      <c r="U215" s="294">
        <v>44.8</v>
      </c>
      <c r="V215" s="294">
        <v>14.6</v>
      </c>
      <c r="W215" s="294">
        <v>363.9</v>
      </c>
      <c r="X215" s="467">
        <v>0.2</v>
      </c>
      <c r="Y215" s="467">
        <v>4.2</v>
      </c>
      <c r="Z215" s="467">
        <v>0.02</v>
      </c>
      <c r="AA215" s="467">
        <v>221</v>
      </c>
      <c r="AB215" s="467">
        <v>315</v>
      </c>
      <c r="AC215" s="467">
        <v>79</v>
      </c>
      <c r="AD215" s="465">
        <v>2.1</v>
      </c>
      <c r="AE215" s="601"/>
      <c r="AF215" s="464">
        <v>376</v>
      </c>
      <c r="AG215" s="325" t="s">
        <v>25</v>
      </c>
      <c r="AH215" s="462">
        <v>200</v>
      </c>
      <c r="AI215" s="555">
        <v>0.1</v>
      </c>
      <c r="AJ215" s="505">
        <v>0</v>
      </c>
      <c r="AK215" s="505">
        <v>15</v>
      </c>
      <c r="AL215" s="505">
        <v>60.4</v>
      </c>
      <c r="AM215" s="463">
        <v>0.02</v>
      </c>
      <c r="AN215" s="463">
        <v>1.2</v>
      </c>
      <c r="AO215" s="463">
        <v>5.0000000000000001E-3</v>
      </c>
      <c r="AP215" s="463">
        <v>14.6</v>
      </c>
      <c r="AQ215" s="463">
        <v>17.399999999999999</v>
      </c>
      <c r="AR215" s="463">
        <v>6.6</v>
      </c>
      <c r="AS215" s="130">
        <v>0.22</v>
      </c>
    </row>
    <row r="216" spans="1:46" ht="21" customHeight="1">
      <c r="A216" s="7"/>
      <c r="B216" s="7"/>
      <c r="C216" s="7"/>
      <c r="D216" s="7"/>
      <c r="E216" s="7"/>
      <c r="F216" s="18"/>
      <c r="G216" s="7"/>
      <c r="H216" s="7"/>
      <c r="I216" s="7"/>
      <c r="J216" s="13"/>
      <c r="K216" s="7"/>
      <c r="L216" s="7"/>
      <c r="M216" s="7"/>
      <c r="N216" s="7"/>
      <c r="O216" s="308"/>
      <c r="P216" s="449"/>
      <c r="Q216" s="464">
        <v>376</v>
      </c>
      <c r="R216" s="325" t="s">
        <v>25</v>
      </c>
      <c r="S216" s="462">
        <v>200</v>
      </c>
      <c r="T216" s="555">
        <v>0.1</v>
      </c>
      <c r="U216" s="505">
        <v>0</v>
      </c>
      <c r="V216" s="505">
        <v>15</v>
      </c>
      <c r="W216" s="505">
        <v>60.4</v>
      </c>
      <c r="X216" s="463">
        <v>0.02</v>
      </c>
      <c r="Y216" s="463">
        <v>1.2</v>
      </c>
      <c r="Z216" s="463">
        <v>5.0000000000000001E-3</v>
      </c>
      <c r="AA216" s="463">
        <v>14.6</v>
      </c>
      <c r="AB216" s="463">
        <v>17.399999999999999</v>
      </c>
      <c r="AC216" s="463">
        <v>6.6</v>
      </c>
      <c r="AD216" s="464">
        <v>0.22</v>
      </c>
      <c r="AE216" s="456"/>
      <c r="AF216" s="460" t="s">
        <v>38</v>
      </c>
      <c r="AG216" s="327" t="s">
        <v>101</v>
      </c>
      <c r="AH216" s="206">
        <v>20</v>
      </c>
      <c r="AI216" s="206">
        <v>1.6</v>
      </c>
      <c r="AJ216" s="225">
        <v>0.2</v>
      </c>
      <c r="AK216" s="206">
        <v>9.6</v>
      </c>
      <c r="AL216" s="468">
        <v>47.2</v>
      </c>
      <c r="AM216" s="468">
        <v>32</v>
      </c>
      <c r="AN216" s="462">
        <v>1.2</v>
      </c>
      <c r="AO216" s="462">
        <v>5.0000000000000001E-3</v>
      </c>
      <c r="AP216" s="462">
        <v>14.6</v>
      </c>
      <c r="AQ216" s="462">
        <v>17.399999999999999</v>
      </c>
      <c r="AR216" s="462">
        <v>6.6</v>
      </c>
      <c r="AS216" s="122">
        <v>0.22</v>
      </c>
    </row>
    <row r="217" spans="1:46" ht="18" customHeight="1">
      <c r="A217" s="7"/>
      <c r="B217" s="7"/>
      <c r="C217" s="7"/>
      <c r="D217" s="7"/>
      <c r="E217" s="7"/>
      <c r="F217" s="18"/>
      <c r="G217" s="7"/>
      <c r="H217" s="7"/>
      <c r="I217" s="13"/>
      <c r="J217" s="13"/>
      <c r="K217" s="7"/>
      <c r="L217" s="7"/>
      <c r="M217" s="7"/>
      <c r="N217" s="11"/>
      <c r="O217" s="308"/>
      <c r="P217" s="449"/>
      <c r="Q217" s="225" t="s">
        <v>12</v>
      </c>
      <c r="R217" s="326" t="s">
        <v>100</v>
      </c>
      <c r="S217" s="228">
        <v>20</v>
      </c>
      <c r="T217" s="206">
        <v>1.36</v>
      </c>
      <c r="U217" s="225">
        <v>0.18</v>
      </c>
      <c r="V217" s="206">
        <v>8.4</v>
      </c>
      <c r="W217" s="468">
        <v>42.8</v>
      </c>
      <c r="X217" s="206">
        <v>0.1</v>
      </c>
      <c r="Y217" s="206">
        <v>1.2</v>
      </c>
      <c r="Z217" s="206">
        <v>2E-3</v>
      </c>
      <c r="AA217" s="206">
        <v>59</v>
      </c>
      <c r="AB217" s="206">
        <v>20</v>
      </c>
      <c r="AC217" s="206">
        <v>10</v>
      </c>
      <c r="AD217" s="225">
        <v>2</v>
      </c>
      <c r="AE217" s="505"/>
      <c r="AF217" s="478" t="s">
        <v>12</v>
      </c>
      <c r="AG217" s="327" t="s">
        <v>145</v>
      </c>
      <c r="AH217" s="225">
        <v>200</v>
      </c>
      <c r="AI217" s="206">
        <v>1</v>
      </c>
      <c r="AJ217" s="225">
        <v>1</v>
      </c>
      <c r="AK217" s="230">
        <v>80</v>
      </c>
      <c r="AL217" s="477">
        <v>140</v>
      </c>
      <c r="AM217" s="206"/>
      <c r="AN217" s="206"/>
      <c r="AO217" s="206"/>
      <c r="AP217" s="206"/>
      <c r="AQ217" s="206"/>
      <c r="AR217" s="225"/>
      <c r="AS217" s="78"/>
    </row>
    <row r="218" spans="1:46" ht="18" customHeight="1">
      <c r="A218" s="214"/>
      <c r="B218" s="214"/>
      <c r="C218" s="214"/>
      <c r="D218" s="214"/>
      <c r="E218" s="214"/>
      <c r="F218" s="216"/>
      <c r="G218" s="214"/>
      <c r="H218" s="214"/>
      <c r="I218" s="215"/>
      <c r="J218" s="215"/>
      <c r="K218" s="214"/>
      <c r="L218" s="214"/>
      <c r="M218" s="214"/>
      <c r="N218" s="213"/>
      <c r="O218" s="308"/>
      <c r="P218" s="449"/>
      <c r="Q218" s="460" t="s">
        <v>38</v>
      </c>
      <c r="R218" s="327" t="s">
        <v>101</v>
      </c>
      <c r="S218" s="228">
        <v>20</v>
      </c>
      <c r="T218" s="206">
        <v>1.36</v>
      </c>
      <c r="U218" s="225">
        <v>0.18</v>
      </c>
      <c r="V218" s="206">
        <v>8.4</v>
      </c>
      <c r="W218" s="468">
        <v>42.8</v>
      </c>
      <c r="X218" s="206">
        <v>0.02</v>
      </c>
      <c r="Y218" s="206">
        <v>1.2</v>
      </c>
      <c r="Z218" s="206">
        <v>5.0000000000000001E-3</v>
      </c>
      <c r="AA218" s="206">
        <v>14.6</v>
      </c>
      <c r="AB218" s="206">
        <v>17.399999999999999</v>
      </c>
      <c r="AC218" s="206">
        <v>6.6</v>
      </c>
      <c r="AD218" s="225">
        <v>0.22</v>
      </c>
      <c r="AE218" s="505"/>
      <c r="AF218" s="603"/>
      <c r="AG218" s="604" t="s">
        <v>40</v>
      </c>
      <c r="AH218" s="605"/>
      <c r="AI218" s="206">
        <v>21.1</v>
      </c>
      <c r="AJ218" s="225">
        <f>SUM(AJ213:AJ217)</f>
        <v>54.2</v>
      </c>
      <c r="AK218" s="206">
        <v>96.2</v>
      </c>
      <c r="AL218" s="206">
        <v>741</v>
      </c>
      <c r="AM218" s="206"/>
      <c r="AN218" s="425"/>
      <c r="AO218" s="425"/>
      <c r="AP218" s="425"/>
      <c r="AQ218" s="425"/>
      <c r="AR218" s="425"/>
      <c r="AS218" s="127"/>
    </row>
    <row r="219" spans="1:46" ht="18.75" customHeight="1">
      <c r="A219" s="13"/>
      <c r="B219" s="7"/>
      <c r="C219" s="13"/>
      <c r="D219" s="7"/>
      <c r="E219" s="7"/>
      <c r="F219" s="18"/>
      <c r="G219" s="7"/>
      <c r="H219" s="7"/>
      <c r="I219" s="7"/>
      <c r="J219" s="11"/>
      <c r="K219" s="7"/>
      <c r="L219" s="7"/>
      <c r="M219" s="7"/>
      <c r="N219" s="7"/>
      <c r="O219" s="308"/>
      <c r="P219" s="449"/>
      <c r="Q219" s="478" t="s">
        <v>12</v>
      </c>
      <c r="R219" s="327" t="s">
        <v>145</v>
      </c>
      <c r="S219" s="225">
        <v>100</v>
      </c>
      <c r="T219" s="206">
        <v>0.4</v>
      </c>
      <c r="U219" s="225">
        <v>0.4</v>
      </c>
      <c r="V219" s="230">
        <v>49</v>
      </c>
      <c r="W219" s="477">
        <v>68</v>
      </c>
      <c r="X219" s="206"/>
      <c r="Y219" s="230"/>
      <c r="Z219" s="477"/>
      <c r="AA219" s="477"/>
      <c r="AB219" s="477"/>
      <c r="AC219" s="477"/>
      <c r="AD219" s="206"/>
      <c r="AE219" s="505"/>
      <c r="AF219" s="308"/>
      <c r="AG219" s="308"/>
      <c r="AH219" s="308"/>
      <c r="AI219" s="308"/>
      <c r="AJ219" s="308"/>
      <c r="AK219" s="308"/>
      <c r="AL219" s="308"/>
      <c r="AM219" s="308"/>
      <c r="AN219" s="308"/>
      <c r="AO219" s="308"/>
      <c r="AP219" s="308"/>
      <c r="AQ219" s="308"/>
      <c r="AR219" s="308"/>
      <c r="AS219" s="152"/>
    </row>
    <row r="220" spans="1:46" ht="31.5" customHeight="1">
      <c r="A220" s="429"/>
      <c r="B220" s="429"/>
      <c r="C220" s="429"/>
      <c r="D220" s="429"/>
      <c r="E220" s="429"/>
      <c r="F220" s="429"/>
      <c r="G220" s="429"/>
      <c r="H220" s="429"/>
      <c r="I220" s="429"/>
      <c r="J220" s="429"/>
      <c r="K220" s="429"/>
      <c r="L220" s="429"/>
      <c r="M220" s="429"/>
      <c r="N220" s="429"/>
      <c r="O220" s="308"/>
      <c r="P220" s="449"/>
      <c r="Q220" s="475"/>
      <c r="R220" s="364" t="s">
        <v>40</v>
      </c>
      <c r="S220" s="606"/>
      <c r="T220" s="206">
        <v>22</v>
      </c>
      <c r="U220" s="217">
        <v>23.2</v>
      </c>
      <c r="V220" s="206">
        <v>92.5</v>
      </c>
      <c r="W220" s="507">
        <v>721</v>
      </c>
      <c r="X220" s="308"/>
      <c r="Y220" s="308"/>
      <c r="Z220" s="308"/>
      <c r="AA220" s="308"/>
      <c r="AB220" s="308"/>
      <c r="AC220" s="308"/>
      <c r="AD220" s="308"/>
      <c r="AE220" s="588"/>
      <c r="AF220" s="595"/>
      <c r="AG220" s="607"/>
      <c r="AH220" s="608"/>
      <c r="AI220" s="475"/>
      <c r="AJ220" s="475"/>
      <c r="AK220" s="476" t="s">
        <v>84</v>
      </c>
      <c r="AL220" s="475"/>
      <c r="AM220" s="475"/>
      <c r="AN220" s="595"/>
      <c r="AO220" s="595"/>
      <c r="AP220" s="595"/>
      <c r="AQ220" s="595"/>
      <c r="AR220" s="595"/>
      <c r="AS220" s="116"/>
      <c r="AT220" s="2"/>
    </row>
    <row r="221" spans="1:46" ht="29.25" customHeight="1">
      <c r="A221" s="11"/>
      <c r="B221" s="10"/>
      <c r="C221" s="7"/>
      <c r="D221" s="7"/>
      <c r="E221" s="7"/>
      <c r="F221" s="18"/>
      <c r="G221" s="7"/>
      <c r="H221" s="7"/>
      <c r="I221" s="7"/>
      <c r="J221" s="13"/>
      <c r="K221" s="7"/>
      <c r="L221" s="7"/>
      <c r="M221" s="7"/>
      <c r="N221" s="7"/>
      <c r="O221" s="308"/>
      <c r="P221" s="449"/>
      <c r="Q221" s="609"/>
      <c r="R221" s="365"/>
      <c r="S221" s="598"/>
      <c r="T221" s="598"/>
      <c r="U221" s="598" t="s">
        <v>84</v>
      </c>
      <c r="V221" s="598"/>
      <c r="W221" s="598"/>
      <c r="X221" s="610"/>
      <c r="Y221" s="610"/>
      <c r="Z221" s="610"/>
      <c r="AA221" s="610"/>
      <c r="AB221" s="610"/>
      <c r="AC221" s="610"/>
      <c r="AD221" s="464"/>
      <c r="AE221" s="505"/>
      <c r="AF221" s="461">
        <v>67</v>
      </c>
      <c r="AG221" s="325" t="s">
        <v>47</v>
      </c>
      <c r="AH221" s="611">
        <v>100</v>
      </c>
      <c r="AI221" s="310">
        <v>1.4</v>
      </c>
      <c r="AJ221" s="225">
        <v>2.6</v>
      </c>
      <c r="AK221" s="228">
        <v>8.6</v>
      </c>
      <c r="AL221" s="229">
        <v>63</v>
      </c>
      <c r="AM221" s="612">
        <v>1E-3</v>
      </c>
      <c r="AN221" s="612">
        <v>5</v>
      </c>
      <c r="AO221" s="612">
        <v>3.0000000000000001E-3</v>
      </c>
      <c r="AP221" s="612">
        <v>28</v>
      </c>
      <c r="AQ221" s="612">
        <v>32</v>
      </c>
      <c r="AR221" s="613">
        <v>16.5</v>
      </c>
      <c r="AS221" s="122">
        <v>1.5</v>
      </c>
    </row>
    <row r="222" spans="1:46" ht="19.5" customHeight="1">
      <c r="A222" s="7"/>
      <c r="B222" s="7"/>
      <c r="C222" s="7"/>
      <c r="D222" s="7"/>
      <c r="E222" s="7"/>
      <c r="F222" s="18"/>
      <c r="G222" s="7"/>
      <c r="H222" s="7"/>
      <c r="I222" s="7"/>
      <c r="J222" s="13"/>
      <c r="K222" s="7"/>
      <c r="L222" s="7"/>
      <c r="M222" s="7"/>
      <c r="N222" s="7"/>
      <c r="O222" s="308"/>
      <c r="P222" s="449"/>
      <c r="Q222" s="461">
        <v>67</v>
      </c>
      <c r="R222" s="325" t="s">
        <v>47</v>
      </c>
      <c r="S222" s="462">
        <v>100</v>
      </c>
      <c r="T222" s="310">
        <v>1.4</v>
      </c>
      <c r="U222" s="225">
        <v>2.6</v>
      </c>
      <c r="V222" s="228">
        <v>8.6</v>
      </c>
      <c r="W222" s="229">
        <v>63</v>
      </c>
      <c r="X222" s="612">
        <v>1E-3</v>
      </c>
      <c r="Y222" s="612">
        <v>5</v>
      </c>
      <c r="Z222" s="612">
        <v>3.0000000000000001E-3</v>
      </c>
      <c r="AA222" s="612">
        <v>28</v>
      </c>
      <c r="AB222" s="612">
        <v>32</v>
      </c>
      <c r="AC222" s="613">
        <v>16.5</v>
      </c>
      <c r="AD222" s="461">
        <v>1.5</v>
      </c>
      <c r="AE222" s="544"/>
      <c r="AF222" s="225">
        <v>96</v>
      </c>
      <c r="AG222" s="226" t="s">
        <v>43</v>
      </c>
      <c r="AH222" s="206">
        <v>250</v>
      </c>
      <c r="AI222" s="294">
        <v>2.1</v>
      </c>
      <c r="AJ222" s="294">
        <v>5.0999999999999996</v>
      </c>
      <c r="AK222" s="294">
        <v>20.5</v>
      </c>
      <c r="AL222" s="294">
        <v>136.19999999999999</v>
      </c>
      <c r="AM222" s="232">
        <v>4.0000000000000001E-3</v>
      </c>
      <c r="AN222" s="232">
        <v>12</v>
      </c>
      <c r="AO222" s="232">
        <v>1E-3</v>
      </c>
      <c r="AP222" s="232">
        <v>39</v>
      </c>
      <c r="AQ222" s="232">
        <v>39</v>
      </c>
      <c r="AR222" s="233">
        <v>17</v>
      </c>
      <c r="AS222" s="233">
        <v>0.6</v>
      </c>
    </row>
    <row r="223" spans="1:46" ht="15.6">
      <c r="A223" s="11"/>
      <c r="B223" s="7"/>
      <c r="C223" s="7"/>
      <c r="D223" s="7"/>
      <c r="E223" s="7"/>
      <c r="F223" s="18"/>
      <c r="G223" s="7"/>
      <c r="H223" s="7"/>
      <c r="I223" s="7"/>
      <c r="J223" s="13"/>
      <c r="K223" s="7"/>
      <c r="L223" s="7"/>
      <c r="M223" s="7"/>
      <c r="N223" s="7"/>
      <c r="O223" s="308"/>
      <c r="P223" s="449"/>
      <c r="Q223" s="225">
        <v>96</v>
      </c>
      <c r="R223" s="226" t="s">
        <v>43</v>
      </c>
      <c r="S223" s="206">
        <v>250</v>
      </c>
      <c r="T223" s="294">
        <v>2.1</v>
      </c>
      <c r="U223" s="294">
        <v>5.0999999999999996</v>
      </c>
      <c r="V223" s="294">
        <v>20.5</v>
      </c>
      <c r="W223" s="294">
        <v>136.19999999999999</v>
      </c>
      <c r="X223" s="232">
        <v>4.0000000000000001E-3</v>
      </c>
      <c r="Y223" s="232">
        <v>12</v>
      </c>
      <c r="Z223" s="232">
        <v>1E-3</v>
      </c>
      <c r="AA223" s="232">
        <v>39</v>
      </c>
      <c r="AB223" s="232">
        <v>39</v>
      </c>
      <c r="AC223" s="233">
        <v>17</v>
      </c>
      <c r="AD223" s="233">
        <v>0.6</v>
      </c>
      <c r="AE223" s="505"/>
      <c r="AF223" s="225">
        <v>260</v>
      </c>
      <c r="AG223" s="239" t="s">
        <v>53</v>
      </c>
      <c r="AH223" s="206" t="s">
        <v>63</v>
      </c>
      <c r="AI223" s="225">
        <v>30.7</v>
      </c>
      <c r="AJ223" s="225">
        <v>12.7</v>
      </c>
      <c r="AK223" s="206">
        <v>7.3</v>
      </c>
      <c r="AL223" s="225">
        <v>267</v>
      </c>
      <c r="AM223" s="462">
        <v>0.52</v>
      </c>
      <c r="AN223" s="462">
        <v>0.8</v>
      </c>
      <c r="AO223" s="462">
        <v>0.06</v>
      </c>
      <c r="AP223" s="462">
        <v>48</v>
      </c>
      <c r="AQ223" s="462">
        <v>12</v>
      </c>
      <c r="AR223" s="461">
        <v>19</v>
      </c>
      <c r="AS223" s="122">
        <v>0.8</v>
      </c>
    </row>
    <row r="224" spans="1:46" ht="20.25" customHeight="1">
      <c r="A224" s="163"/>
      <c r="B224" s="161"/>
      <c r="C224" s="161"/>
      <c r="D224" s="161"/>
      <c r="E224" s="161"/>
      <c r="F224" s="167"/>
      <c r="G224" s="161"/>
      <c r="H224" s="161"/>
      <c r="I224" s="161"/>
      <c r="J224" s="162"/>
      <c r="K224" s="161"/>
      <c r="L224" s="161"/>
      <c r="M224" s="161"/>
      <c r="N224" s="161"/>
      <c r="O224" s="308"/>
      <c r="P224" s="449"/>
      <c r="Q224" s="225">
        <v>260</v>
      </c>
      <c r="R224" s="239" t="s">
        <v>53</v>
      </c>
      <c r="S224" s="206" t="s">
        <v>72</v>
      </c>
      <c r="T224" s="293">
        <v>27.7</v>
      </c>
      <c r="U224" s="293">
        <v>11.5</v>
      </c>
      <c r="V224" s="293">
        <v>6.6</v>
      </c>
      <c r="W224" s="293">
        <v>241</v>
      </c>
      <c r="X224" s="206">
        <v>0.08</v>
      </c>
      <c r="Y224" s="206">
        <v>24</v>
      </c>
      <c r="Z224" s="206">
        <v>1E-3</v>
      </c>
      <c r="AA224" s="206">
        <v>34</v>
      </c>
      <c r="AB224" s="206">
        <v>140</v>
      </c>
      <c r="AC224" s="225">
        <v>28</v>
      </c>
      <c r="AD224" s="225">
        <v>42</v>
      </c>
      <c r="AE224" s="505"/>
      <c r="AF224" s="225">
        <v>312</v>
      </c>
      <c r="AG224" s="306" t="s">
        <v>56</v>
      </c>
      <c r="AH224" s="505">
        <v>200</v>
      </c>
      <c r="AI224" s="461">
        <v>4.2</v>
      </c>
      <c r="AJ224" s="461">
        <v>6.8</v>
      </c>
      <c r="AK224" s="462">
        <v>29</v>
      </c>
      <c r="AL224" s="461">
        <v>194</v>
      </c>
      <c r="AM224" s="462">
        <v>0.03</v>
      </c>
      <c r="AN224" s="462">
        <v>46</v>
      </c>
      <c r="AO224" s="462">
        <v>1E-3</v>
      </c>
      <c r="AP224" s="462">
        <v>102</v>
      </c>
      <c r="AQ224" s="462">
        <v>89</v>
      </c>
      <c r="AR224" s="461">
        <v>16</v>
      </c>
      <c r="AS224" s="122">
        <v>0.5</v>
      </c>
    </row>
    <row r="225" spans="1:46" ht="20.25" customHeight="1">
      <c r="A225" s="11"/>
      <c r="B225" s="7"/>
      <c r="C225" s="7"/>
      <c r="D225" s="7"/>
      <c r="E225" s="7"/>
      <c r="F225" s="18"/>
      <c r="G225" s="7"/>
      <c r="H225" s="7"/>
      <c r="I225" s="13"/>
      <c r="J225" s="13"/>
      <c r="K225" s="7"/>
      <c r="L225" s="7"/>
      <c r="M225" s="7"/>
      <c r="N225" s="7"/>
      <c r="O225" s="308"/>
      <c r="P225" s="449"/>
      <c r="Q225" s="225">
        <v>312</v>
      </c>
      <c r="R225" s="302" t="s">
        <v>56</v>
      </c>
      <c r="S225" s="505">
        <v>200</v>
      </c>
      <c r="T225" s="294">
        <v>4.2</v>
      </c>
      <c r="U225" s="294">
        <v>6.8</v>
      </c>
      <c r="V225" s="294">
        <v>29</v>
      </c>
      <c r="W225" s="294">
        <v>176</v>
      </c>
      <c r="X225" s="462">
        <v>0.03</v>
      </c>
      <c r="Y225" s="462">
        <v>46</v>
      </c>
      <c r="Z225" s="462">
        <v>1E-3</v>
      </c>
      <c r="AA225" s="462">
        <v>102</v>
      </c>
      <c r="AB225" s="462">
        <v>89</v>
      </c>
      <c r="AC225" s="461">
        <v>16</v>
      </c>
      <c r="AD225" s="461">
        <v>0.5</v>
      </c>
      <c r="AE225" s="505"/>
      <c r="AF225" s="461">
        <v>350</v>
      </c>
      <c r="AG225" s="366" t="s">
        <v>48</v>
      </c>
      <c r="AH225" s="614">
        <v>200</v>
      </c>
      <c r="AI225" s="206">
        <v>0</v>
      </c>
      <c r="AJ225" s="225">
        <v>0</v>
      </c>
      <c r="AK225" s="206">
        <v>29</v>
      </c>
      <c r="AL225" s="468">
        <v>90</v>
      </c>
      <c r="AM225" s="462">
        <v>2E-3</v>
      </c>
      <c r="AN225" s="461">
        <v>12</v>
      </c>
      <c r="AO225" s="461">
        <v>1E-3</v>
      </c>
      <c r="AP225" s="462">
        <v>14</v>
      </c>
      <c r="AQ225" s="462">
        <v>0</v>
      </c>
      <c r="AR225" s="462">
        <v>0</v>
      </c>
      <c r="AS225" s="122">
        <v>0.1</v>
      </c>
    </row>
    <row r="226" spans="1:46" ht="18" customHeight="1">
      <c r="A226" s="49"/>
      <c r="B226" s="47"/>
      <c r="C226" s="47"/>
      <c r="D226" s="47"/>
      <c r="E226" s="47"/>
      <c r="F226" s="51"/>
      <c r="G226" s="47"/>
      <c r="H226" s="47"/>
      <c r="I226" s="50"/>
      <c r="J226" s="50"/>
      <c r="K226" s="47"/>
      <c r="L226" s="47"/>
      <c r="M226" s="47"/>
      <c r="N226" s="47"/>
      <c r="O226" s="308"/>
      <c r="P226" s="449"/>
      <c r="Q226" s="461">
        <v>350</v>
      </c>
      <c r="R226" s="366" t="s">
        <v>97</v>
      </c>
      <c r="S226" s="615">
        <v>200</v>
      </c>
      <c r="T226" s="206">
        <v>0</v>
      </c>
      <c r="U226" s="225">
        <v>0</v>
      </c>
      <c r="V226" s="206">
        <v>29</v>
      </c>
      <c r="W226" s="468">
        <v>90</v>
      </c>
      <c r="X226" s="462">
        <v>2E-3</v>
      </c>
      <c r="Y226" s="461">
        <v>12</v>
      </c>
      <c r="Z226" s="461">
        <v>1E-3</v>
      </c>
      <c r="AA226" s="462">
        <v>14</v>
      </c>
      <c r="AB226" s="462">
        <v>0</v>
      </c>
      <c r="AC226" s="462">
        <v>0</v>
      </c>
      <c r="AD226" s="461">
        <v>0.1</v>
      </c>
      <c r="AE226" s="505"/>
      <c r="AF226" s="225" t="s">
        <v>12</v>
      </c>
      <c r="AG226" s="326" t="s">
        <v>100</v>
      </c>
      <c r="AH226" s="228">
        <v>20</v>
      </c>
      <c r="AI226" s="233">
        <v>1.32</v>
      </c>
      <c r="AJ226" s="206">
        <v>0.2</v>
      </c>
      <c r="AK226" s="206">
        <v>0.2</v>
      </c>
      <c r="AL226" s="206">
        <v>36</v>
      </c>
      <c r="AM226" s="612">
        <v>2E-3</v>
      </c>
      <c r="AN226" s="612">
        <v>12</v>
      </c>
      <c r="AO226" s="612">
        <v>2E-3</v>
      </c>
      <c r="AP226" s="612">
        <v>114.6</v>
      </c>
      <c r="AQ226" s="612">
        <v>17.5</v>
      </c>
      <c r="AR226" s="612">
        <v>6</v>
      </c>
      <c r="AS226" s="126">
        <v>0.5</v>
      </c>
    </row>
    <row r="227" spans="1:46" ht="18.75" customHeight="1">
      <c r="A227" s="49"/>
      <c r="B227" s="47"/>
      <c r="C227" s="47"/>
      <c r="D227" s="47"/>
      <c r="E227" s="47"/>
      <c r="F227" s="51"/>
      <c r="G227" s="47"/>
      <c r="H227" s="47"/>
      <c r="I227" s="50"/>
      <c r="J227" s="50"/>
      <c r="K227" s="47"/>
      <c r="L227" s="47"/>
      <c r="M227" s="47"/>
      <c r="N227" s="47"/>
      <c r="O227" s="308"/>
      <c r="P227" s="449"/>
      <c r="Q227" s="461" t="s">
        <v>12</v>
      </c>
      <c r="R227" s="367" t="s">
        <v>13</v>
      </c>
      <c r="S227" s="228">
        <v>20</v>
      </c>
      <c r="T227" s="233">
        <v>1.32</v>
      </c>
      <c r="U227" s="206">
        <v>0.2</v>
      </c>
      <c r="V227" s="206">
        <v>0.2</v>
      </c>
      <c r="W227" s="206">
        <v>36</v>
      </c>
      <c r="X227" s="612">
        <v>2E-3</v>
      </c>
      <c r="Y227" s="612">
        <v>12</v>
      </c>
      <c r="Z227" s="612">
        <v>2E-3</v>
      </c>
      <c r="AA227" s="612">
        <v>114.6</v>
      </c>
      <c r="AB227" s="612">
        <v>17.5</v>
      </c>
      <c r="AC227" s="612">
        <v>6</v>
      </c>
      <c r="AD227" s="612">
        <v>0.5</v>
      </c>
      <c r="AE227" s="505"/>
      <c r="AF227" s="460" t="s">
        <v>38</v>
      </c>
      <c r="AG227" s="327" t="s">
        <v>101</v>
      </c>
      <c r="AH227" s="206">
        <v>40</v>
      </c>
      <c r="AI227" s="467">
        <v>1.6</v>
      </c>
      <c r="AJ227" s="225">
        <v>0.28000000000000003</v>
      </c>
      <c r="AK227" s="206">
        <v>0.26</v>
      </c>
      <c r="AL227" s="468">
        <v>39</v>
      </c>
      <c r="AM227" s="462">
        <v>0.1</v>
      </c>
      <c r="AN227" s="462">
        <v>1.2</v>
      </c>
      <c r="AO227" s="462">
        <v>2E-3</v>
      </c>
      <c r="AP227" s="462">
        <v>59</v>
      </c>
      <c r="AQ227" s="462">
        <v>20</v>
      </c>
      <c r="AR227" s="462">
        <v>10</v>
      </c>
      <c r="AS227" s="122">
        <v>2</v>
      </c>
    </row>
    <row r="228" spans="1:46" ht="19.5" customHeight="1">
      <c r="A228" s="11"/>
      <c r="B228" s="7"/>
      <c r="C228" s="7"/>
      <c r="D228" s="7"/>
      <c r="E228" s="7"/>
      <c r="F228" s="18"/>
      <c r="G228" s="7"/>
      <c r="H228" s="7"/>
      <c r="I228" s="7"/>
      <c r="J228" s="13"/>
      <c r="K228" s="7"/>
      <c r="L228" s="7"/>
      <c r="M228" s="7"/>
      <c r="N228" s="7"/>
      <c r="O228" s="308"/>
      <c r="P228" s="449"/>
      <c r="Q228" s="461" t="s">
        <v>12</v>
      </c>
      <c r="R228" s="367" t="s">
        <v>18</v>
      </c>
      <c r="S228" s="206">
        <v>40</v>
      </c>
      <c r="T228" s="467">
        <v>1.6</v>
      </c>
      <c r="U228" s="225">
        <v>0.28000000000000003</v>
      </c>
      <c r="V228" s="206">
        <v>0.26</v>
      </c>
      <c r="W228" s="468">
        <v>39</v>
      </c>
      <c r="X228" s="462">
        <v>0.1</v>
      </c>
      <c r="Y228" s="462">
        <v>1.2</v>
      </c>
      <c r="Z228" s="462">
        <v>2E-3</v>
      </c>
      <c r="AA228" s="462">
        <v>59</v>
      </c>
      <c r="AB228" s="462">
        <v>20</v>
      </c>
      <c r="AC228" s="462">
        <v>10</v>
      </c>
      <c r="AD228" s="461">
        <v>2</v>
      </c>
      <c r="AE228" s="505"/>
      <c r="AF228" s="461"/>
      <c r="AG228" s="299" t="s">
        <v>28</v>
      </c>
      <c r="AH228" s="616">
        <v>100</v>
      </c>
      <c r="AI228" s="206">
        <v>0.4</v>
      </c>
      <c r="AJ228" s="225">
        <v>0.4</v>
      </c>
      <c r="AK228" s="230">
        <v>49</v>
      </c>
      <c r="AL228" s="477">
        <v>47</v>
      </c>
      <c r="AM228" s="612">
        <v>2</v>
      </c>
      <c r="AN228" s="612">
        <v>12</v>
      </c>
      <c r="AO228" s="612">
        <v>0.1</v>
      </c>
      <c r="AP228" s="462">
        <v>80</v>
      </c>
      <c r="AQ228" s="462">
        <v>23</v>
      </c>
      <c r="AR228" s="462">
        <v>4</v>
      </c>
      <c r="AS228" s="122">
        <v>2</v>
      </c>
    </row>
    <row r="229" spans="1:46" ht="25.5" customHeight="1">
      <c r="A229" s="11"/>
      <c r="B229" s="7"/>
      <c r="C229" s="7"/>
      <c r="D229" s="7"/>
      <c r="E229" s="7"/>
      <c r="F229" s="18"/>
      <c r="G229" s="7"/>
      <c r="H229" s="7"/>
      <c r="I229" s="13"/>
      <c r="J229" s="13"/>
      <c r="K229" s="7"/>
      <c r="L229" s="7"/>
      <c r="M229" s="7"/>
      <c r="N229" s="7"/>
      <c r="O229" s="385"/>
      <c r="P229" s="449"/>
      <c r="Q229" s="461"/>
      <c r="R229" s="337" t="s">
        <v>40</v>
      </c>
      <c r="S229" s="505"/>
      <c r="T229" s="466">
        <v>46.1</v>
      </c>
      <c r="U229" s="206">
        <v>47.2</v>
      </c>
      <c r="V229" s="206">
        <v>160</v>
      </c>
      <c r="W229" s="206">
        <v>1100</v>
      </c>
      <c r="X229" s="612"/>
      <c r="Y229" s="612"/>
      <c r="Z229" s="612"/>
      <c r="AA229" s="462"/>
      <c r="AB229" s="462"/>
      <c r="AC229" s="462"/>
      <c r="AD229" s="461"/>
      <c r="AE229" s="505"/>
      <c r="AF229" s="617"/>
      <c r="AG229" s="618" t="s">
        <v>40</v>
      </c>
      <c r="AH229" s="619"/>
      <c r="AI229" s="225">
        <v>47</v>
      </c>
      <c r="AJ229" s="225">
        <v>49</v>
      </c>
      <c r="AK229" s="206">
        <v>200.1</v>
      </c>
      <c r="AL229" s="225">
        <v>1121</v>
      </c>
      <c r="AM229" s="619"/>
      <c r="AN229" s="619"/>
      <c r="AO229" s="619"/>
      <c r="AP229" s="619"/>
      <c r="AQ229" s="619"/>
      <c r="AR229" s="617"/>
      <c r="AS229" s="129"/>
    </row>
    <row r="230" spans="1:46" ht="15.6">
      <c r="A230" s="11"/>
      <c r="B230" s="7"/>
      <c r="C230" s="7"/>
      <c r="D230" s="7"/>
      <c r="E230" s="7"/>
      <c r="F230" s="18"/>
      <c r="G230" s="7"/>
      <c r="H230" s="7"/>
      <c r="I230" s="13"/>
      <c r="J230" s="13"/>
      <c r="K230" s="7"/>
      <c r="L230" s="7"/>
      <c r="M230" s="7"/>
      <c r="N230" s="7"/>
      <c r="O230" s="308"/>
      <c r="P230" s="313"/>
      <c r="Q230" s="425"/>
      <c r="R230" s="425"/>
      <c r="S230" s="461"/>
      <c r="T230" s="225"/>
      <c r="U230" s="206"/>
      <c r="V230" s="225"/>
      <c r="W230" s="230"/>
      <c r="X230" s="425"/>
      <c r="Y230" s="425"/>
      <c r="Z230" s="425"/>
      <c r="AA230" s="425"/>
      <c r="AB230" s="618"/>
      <c r="AC230" s="618"/>
      <c r="AD230" s="617"/>
      <c r="AE230" s="492"/>
      <c r="AF230" s="339"/>
      <c r="AG230" s="306"/>
      <c r="AH230" s="322"/>
      <c r="AI230" s="225"/>
      <c r="AJ230" s="225"/>
      <c r="AK230" s="206"/>
      <c r="AL230" s="225"/>
      <c r="AM230" s="322"/>
      <c r="AN230" s="322"/>
      <c r="AO230" s="322"/>
      <c r="AP230" s="322"/>
      <c r="AQ230" s="322"/>
      <c r="AR230" s="339"/>
      <c r="AS230" s="71"/>
    </row>
    <row r="231" spans="1:46" ht="12" hidden="1" customHeight="1">
      <c r="A231" s="13"/>
      <c r="B231" s="7"/>
      <c r="C231" s="13"/>
      <c r="D231" s="7"/>
      <c r="E231" s="7"/>
      <c r="F231" s="18"/>
      <c r="G231" s="7"/>
      <c r="H231" s="7"/>
      <c r="I231" s="7"/>
      <c r="J231" s="13"/>
      <c r="K231" s="7"/>
      <c r="L231" s="7"/>
      <c r="M231" s="7"/>
      <c r="N231" s="7"/>
      <c r="O231" s="308"/>
      <c r="P231" s="449"/>
      <c r="Q231" s="339"/>
      <c r="R231" s="306"/>
      <c r="S231" s="322"/>
      <c r="T231" s="225"/>
      <c r="U231" s="526"/>
      <c r="V231" s="527"/>
      <c r="W231" s="526"/>
      <c r="X231" s="322"/>
      <c r="Y231" s="322"/>
      <c r="Z231" s="322"/>
      <c r="AA231" s="322"/>
      <c r="AB231" s="322"/>
      <c r="AC231" s="336"/>
      <c r="AD231" s="339"/>
      <c r="AE231" s="308"/>
      <c r="AF231" s="308"/>
      <c r="AG231" s="308"/>
      <c r="AH231" s="308"/>
      <c r="AI231" s="308"/>
      <c r="AJ231" s="308"/>
      <c r="AK231" s="308"/>
      <c r="AL231" s="308"/>
      <c r="AM231" s="308"/>
      <c r="AN231" s="308"/>
      <c r="AO231" s="308"/>
      <c r="AP231" s="308"/>
      <c r="AQ231" s="308"/>
      <c r="AR231" s="308"/>
    </row>
    <row r="232" spans="1:46" ht="19.5" hidden="1" customHeight="1">
      <c r="A232" s="13"/>
      <c r="B232" s="7"/>
      <c r="C232" s="13"/>
      <c r="D232" s="17"/>
      <c r="E232" s="7"/>
      <c r="F232" s="18"/>
      <c r="G232" s="7"/>
      <c r="H232" s="7"/>
      <c r="I232" s="7"/>
      <c r="J232" s="11"/>
      <c r="K232" s="7"/>
      <c r="L232" s="7"/>
      <c r="M232" s="7"/>
      <c r="N232" s="7"/>
      <c r="O232" s="308"/>
      <c r="P232" s="449"/>
      <c r="Q232" s="308"/>
      <c r="S232" s="308"/>
      <c r="T232" s="227"/>
      <c r="U232" s="330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  <c r="AP232" s="308"/>
      <c r="AQ232" s="308"/>
      <c r="AR232" s="308"/>
    </row>
    <row r="233" spans="1:46" ht="0.75" hidden="1" customHeight="1">
      <c r="A233" s="7"/>
      <c r="B233" s="429"/>
      <c r="C233" s="7"/>
      <c r="D233" s="429"/>
      <c r="E233" s="429"/>
      <c r="F233" s="429"/>
      <c r="G233" s="7"/>
      <c r="H233" s="429"/>
      <c r="I233" s="429"/>
      <c r="J233" s="429"/>
      <c r="K233" s="429"/>
      <c r="L233" s="429"/>
      <c r="M233" s="429"/>
      <c r="N233" s="429"/>
      <c r="O233" s="308"/>
      <c r="P233" s="313"/>
      <c r="Q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308"/>
      <c r="AC233" s="308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  <c r="AP233" s="308"/>
      <c r="AQ233" s="308"/>
      <c r="AR233" s="308"/>
    </row>
    <row r="234" spans="1:46" ht="28.5" hidden="1" customHeight="1">
      <c r="A234" s="7"/>
      <c r="B234" s="429"/>
      <c r="C234" s="7"/>
      <c r="D234" s="429"/>
      <c r="E234" s="429"/>
      <c r="F234" s="429"/>
      <c r="G234" s="7"/>
      <c r="H234" s="434"/>
      <c r="I234" s="434"/>
      <c r="J234" s="434"/>
      <c r="K234" s="429"/>
      <c r="L234" s="429"/>
      <c r="M234" s="429"/>
      <c r="N234" s="429"/>
      <c r="O234" s="308"/>
      <c r="P234" s="313"/>
      <c r="Q234" s="308"/>
      <c r="S234" s="308"/>
      <c r="T234" s="308"/>
      <c r="U234" s="308"/>
      <c r="V234" s="308"/>
      <c r="W234" s="308"/>
      <c r="X234" s="308"/>
      <c r="Y234" s="308"/>
      <c r="Z234" s="308"/>
      <c r="AA234" s="308"/>
      <c r="AB234" s="308"/>
      <c r="AC234" s="308"/>
      <c r="AD234" s="308"/>
      <c r="AE234" s="319"/>
      <c r="AF234" s="319"/>
      <c r="AG234" s="319"/>
      <c r="AH234" s="319"/>
      <c r="AI234" s="319"/>
      <c r="AJ234" s="319"/>
      <c r="AK234" s="308"/>
      <c r="AL234" s="319"/>
      <c r="AM234" s="319"/>
      <c r="AN234" s="319"/>
      <c r="AO234" s="319"/>
      <c r="AP234" s="369"/>
      <c r="AQ234" s="319"/>
      <c r="AR234" s="319"/>
      <c r="AS234" s="74"/>
    </row>
    <row r="235" spans="1:46" ht="20.25" hidden="1" customHeight="1">
      <c r="A235" s="8"/>
      <c r="B235" s="429"/>
      <c r="C235" s="8"/>
      <c r="D235" s="429"/>
      <c r="E235" s="429"/>
      <c r="F235" s="429"/>
      <c r="G235" s="7"/>
      <c r="H235" s="435"/>
      <c r="I235" s="435"/>
      <c r="J235" s="435"/>
      <c r="K235" s="429"/>
      <c r="L235" s="429"/>
      <c r="M235" s="429"/>
      <c r="N235" s="429"/>
      <c r="O235" s="308"/>
      <c r="P235" s="313"/>
      <c r="Q235" s="319"/>
      <c r="R235" s="319"/>
      <c r="S235" s="319"/>
      <c r="T235" s="308"/>
      <c r="U235" s="319"/>
      <c r="V235" s="308"/>
      <c r="W235" s="319"/>
      <c r="X235" s="319"/>
      <c r="Y235" s="319"/>
      <c r="Z235" s="319"/>
      <c r="AA235" s="369"/>
      <c r="AB235" s="319"/>
      <c r="AC235" s="319"/>
      <c r="AD235" s="319"/>
      <c r="AE235" s="338"/>
      <c r="AF235" s="338"/>
      <c r="AG235" s="338"/>
      <c r="AH235" s="338"/>
      <c r="AI235" s="319"/>
      <c r="AJ235" s="343"/>
      <c r="AK235" s="369"/>
      <c r="AL235" s="338"/>
      <c r="AM235" s="319"/>
      <c r="AN235" s="319"/>
      <c r="AO235" s="319"/>
      <c r="AP235" s="319"/>
      <c r="AQ235" s="319"/>
      <c r="AR235" s="319"/>
      <c r="AS235" s="67"/>
    </row>
    <row r="236" spans="1:46" ht="18" hidden="1" customHeight="1">
      <c r="A236" s="8"/>
      <c r="B236" s="429"/>
      <c r="C236" s="8"/>
      <c r="D236" s="429"/>
      <c r="E236" s="429"/>
      <c r="F236" s="429"/>
      <c r="G236" s="7"/>
      <c r="H236" s="435"/>
      <c r="I236" s="435"/>
      <c r="J236" s="435"/>
      <c r="K236" s="429"/>
      <c r="L236" s="429"/>
      <c r="M236" s="429"/>
      <c r="N236" s="429"/>
      <c r="O236" s="308"/>
      <c r="P236" s="313"/>
      <c r="Q236" s="338"/>
      <c r="R236" s="338"/>
      <c r="S236" s="338"/>
      <c r="T236" s="319"/>
      <c r="U236" s="343"/>
      <c r="V236" s="369"/>
      <c r="W236" s="338"/>
      <c r="X236" s="319"/>
      <c r="Y236" s="319"/>
      <c r="Z236" s="319"/>
      <c r="AA236" s="319"/>
      <c r="AB236" s="319"/>
      <c r="AC236" s="319"/>
      <c r="AD236" s="338"/>
      <c r="AE236" s="308"/>
      <c r="AF236" s="308"/>
      <c r="AG236" s="308"/>
      <c r="AH236" s="308"/>
      <c r="AI236" s="308"/>
      <c r="AJ236" s="313"/>
      <c r="AK236" s="308"/>
      <c r="AL236" s="308"/>
      <c r="AM236" s="313"/>
      <c r="AN236" s="313"/>
      <c r="AO236" s="313"/>
      <c r="AP236" s="313"/>
      <c r="AQ236" s="313"/>
      <c r="AR236" s="313"/>
    </row>
    <row r="237" spans="1:46" ht="17.25" hidden="1" customHeight="1">
      <c r="A237" s="13"/>
      <c r="B237" s="13"/>
      <c r="C237" s="13"/>
      <c r="D237" s="14"/>
      <c r="E237" s="14"/>
      <c r="F237" s="14"/>
      <c r="G237" s="13"/>
      <c r="H237" s="14"/>
      <c r="I237" s="14"/>
      <c r="J237" s="14"/>
      <c r="K237" s="14"/>
      <c r="L237" s="14"/>
      <c r="M237" s="14"/>
      <c r="N237" s="14"/>
      <c r="O237" s="308"/>
      <c r="P237" s="313"/>
      <c r="Q237" s="308"/>
      <c r="S237" s="308"/>
      <c r="T237" s="319"/>
      <c r="U237" s="313"/>
      <c r="V237" s="308"/>
      <c r="W237" s="308"/>
      <c r="X237" s="313"/>
      <c r="Y237" s="313"/>
      <c r="Z237" s="313"/>
      <c r="AA237" s="313"/>
      <c r="AB237" s="313"/>
      <c r="AC237" s="313"/>
      <c r="AD237" s="308"/>
      <c r="AE237" s="308"/>
      <c r="AF237" s="308"/>
      <c r="AG237" s="308"/>
      <c r="AH237" s="308"/>
      <c r="AI237" s="308"/>
      <c r="AJ237" s="308"/>
      <c r="AK237" s="308"/>
      <c r="AL237" s="308"/>
      <c r="AM237" s="308"/>
      <c r="AN237" s="308"/>
      <c r="AO237" s="308"/>
      <c r="AP237" s="308"/>
      <c r="AQ237" s="308"/>
      <c r="AR237" s="308"/>
    </row>
    <row r="238" spans="1:46" ht="1.5" hidden="1" customHeight="1">
      <c r="A238" s="162"/>
      <c r="B238" s="162"/>
      <c r="C238" s="162"/>
      <c r="D238" s="165"/>
      <c r="E238" s="165"/>
      <c r="F238" s="165"/>
      <c r="G238" s="162"/>
      <c r="H238" s="165"/>
      <c r="I238" s="165"/>
      <c r="J238" s="165"/>
      <c r="K238" s="165"/>
      <c r="L238" s="165"/>
      <c r="M238" s="165"/>
      <c r="N238" s="165"/>
      <c r="O238" s="308"/>
      <c r="P238" s="313"/>
      <c r="Q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  <c r="AE238" s="319"/>
      <c r="AF238" s="319"/>
      <c r="AG238" s="319"/>
      <c r="AH238" s="319"/>
      <c r="AI238" s="450"/>
      <c r="AJ238" s="319"/>
      <c r="AK238" s="319"/>
      <c r="AL238" s="319"/>
      <c r="AM238" s="450"/>
      <c r="AN238" s="319"/>
      <c r="AO238" s="319"/>
      <c r="AP238" s="319"/>
      <c r="AQ238" s="319"/>
      <c r="AR238" s="319"/>
      <c r="AS238" s="74"/>
      <c r="AT238" s="2"/>
    </row>
    <row r="239" spans="1:46" ht="18" hidden="1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308"/>
      <c r="P239" s="313"/>
      <c r="Q239" s="319"/>
      <c r="R239" s="319"/>
      <c r="S239" s="319"/>
      <c r="T239" s="308"/>
      <c r="U239" s="319"/>
      <c r="V239" s="319"/>
      <c r="W239" s="319"/>
      <c r="X239" s="450"/>
      <c r="Y239" s="319"/>
      <c r="Z239" s="319"/>
      <c r="AA239" s="319"/>
      <c r="AB239" s="319"/>
      <c r="AC239" s="319"/>
      <c r="AD239" s="319"/>
      <c r="AE239" s="319"/>
      <c r="AF239" s="319"/>
      <c r="AG239" s="319"/>
      <c r="AH239" s="319"/>
      <c r="AI239" s="319"/>
      <c r="AJ239" s="319"/>
      <c r="AK239" s="319"/>
      <c r="AL239" s="319"/>
      <c r="AM239" s="319"/>
      <c r="AN239" s="319"/>
      <c r="AO239" s="319"/>
      <c r="AP239" s="319"/>
      <c r="AQ239" s="319"/>
      <c r="AR239" s="319"/>
      <c r="AS239" s="74"/>
      <c r="AT239" s="2"/>
    </row>
    <row r="240" spans="1:46" ht="18.75" hidden="1" customHeight="1">
      <c r="A240" s="429"/>
      <c r="B240" s="429"/>
      <c r="C240" s="429"/>
      <c r="D240" s="429"/>
      <c r="E240" s="429"/>
      <c r="F240" s="429"/>
      <c r="G240" s="429"/>
      <c r="H240" s="429"/>
      <c r="I240" s="429"/>
      <c r="J240" s="429"/>
      <c r="K240" s="429"/>
      <c r="L240" s="429"/>
      <c r="M240" s="429"/>
      <c r="N240" s="429"/>
      <c r="O240" s="308"/>
      <c r="P240" s="313"/>
      <c r="Q240" s="319"/>
      <c r="R240" s="319"/>
      <c r="S240" s="319"/>
      <c r="T240" s="450"/>
      <c r="U240" s="319"/>
      <c r="V240" s="319"/>
      <c r="W240" s="319"/>
      <c r="X240" s="319"/>
      <c r="Y240" s="319"/>
      <c r="Z240" s="319"/>
      <c r="AA240" s="319"/>
      <c r="AB240" s="319"/>
      <c r="AC240" s="319"/>
      <c r="AD240" s="319"/>
      <c r="AE240" s="359"/>
      <c r="AF240" s="319"/>
      <c r="AG240" s="319"/>
      <c r="AH240" s="319"/>
      <c r="AI240" s="359"/>
      <c r="AJ240" s="359"/>
      <c r="AK240" s="359"/>
      <c r="AL240" s="359"/>
      <c r="AM240" s="359"/>
      <c r="AN240" s="359"/>
      <c r="AO240" s="359"/>
      <c r="AP240" s="359"/>
      <c r="AQ240" s="359"/>
      <c r="AR240" s="359"/>
      <c r="AS240" s="110"/>
      <c r="AT240" s="2"/>
    </row>
    <row r="241" spans="1:46" ht="18.75" hidden="1" customHeight="1">
      <c r="A241" s="430"/>
      <c r="B241" s="430"/>
      <c r="C241" s="430"/>
      <c r="D241" s="430"/>
      <c r="E241" s="430"/>
      <c r="F241" s="441"/>
      <c r="G241" s="441"/>
      <c r="H241" s="441"/>
      <c r="I241" s="441"/>
      <c r="J241" s="441"/>
      <c r="K241" s="441"/>
      <c r="L241" s="441"/>
      <c r="M241" s="441"/>
      <c r="N241" s="441"/>
      <c r="O241" s="308"/>
      <c r="P241" s="313"/>
      <c r="Q241" s="319"/>
      <c r="R241" s="319"/>
      <c r="S241" s="319"/>
      <c r="T241" s="319"/>
      <c r="U241" s="359"/>
      <c r="V241" s="359"/>
      <c r="W241" s="359"/>
      <c r="X241" s="359"/>
      <c r="Y241" s="359"/>
      <c r="Z241" s="359"/>
      <c r="AA241" s="359"/>
      <c r="AB241" s="359"/>
      <c r="AC241" s="359"/>
      <c r="AD241" s="359"/>
      <c r="AE241" s="217"/>
      <c r="AF241" s="217"/>
      <c r="AG241" s="287"/>
      <c r="AH241" s="620"/>
      <c r="AI241" s="274"/>
      <c r="AJ241" s="274"/>
      <c r="AK241" s="274"/>
      <c r="AL241" s="274"/>
      <c r="AM241" s="217"/>
      <c r="AN241" s="217"/>
      <c r="AO241" s="217"/>
      <c r="AP241" s="217"/>
      <c r="AQ241" s="217"/>
      <c r="AR241" s="217"/>
      <c r="AS241" s="109"/>
      <c r="AT241" s="2"/>
    </row>
    <row r="242" spans="1:46" ht="0.75" hidden="1" customHeight="1">
      <c r="A242" s="17"/>
      <c r="B242" s="17"/>
      <c r="C242" s="17"/>
      <c r="D242" s="7"/>
      <c r="E242" s="7"/>
      <c r="F242" s="18"/>
      <c r="G242" s="7"/>
      <c r="H242" s="7"/>
      <c r="I242" s="13"/>
      <c r="J242" s="7"/>
      <c r="K242" s="7"/>
      <c r="L242" s="7"/>
      <c r="M242" s="7"/>
      <c r="N242" s="7"/>
      <c r="O242" s="308"/>
      <c r="P242" s="313"/>
      <c r="Q242" s="217"/>
      <c r="R242" s="287"/>
      <c r="S242" s="620"/>
      <c r="T242" s="359"/>
      <c r="U242" s="274"/>
      <c r="V242" s="274"/>
      <c r="W242" s="274"/>
      <c r="X242" s="217"/>
      <c r="Y242" s="217"/>
      <c r="Z242" s="217"/>
      <c r="AA242" s="217"/>
      <c r="AB242" s="217"/>
      <c r="AC242" s="217"/>
      <c r="AD242" s="217"/>
      <c r="AE242" s="217"/>
      <c r="AF242" s="319"/>
      <c r="AG242" s="287"/>
      <c r="AH242" s="217"/>
      <c r="AI242" s="319"/>
      <c r="AJ242" s="313"/>
      <c r="AK242" s="313"/>
      <c r="AL242" s="313"/>
      <c r="AM242" s="217"/>
      <c r="AN242" s="217"/>
      <c r="AO242" s="217"/>
      <c r="AP242" s="217"/>
      <c r="AQ242" s="217"/>
      <c r="AR242" s="217"/>
      <c r="AS242" s="109"/>
      <c r="AT242" s="2"/>
    </row>
    <row r="243" spans="1:46" ht="18" hidden="1" customHeight="1">
      <c r="A243" s="17"/>
      <c r="B243" s="17"/>
      <c r="C243" s="7"/>
      <c r="D243" s="7"/>
      <c r="E243" s="7"/>
      <c r="F243" s="18"/>
      <c r="G243" s="7"/>
      <c r="H243" s="7"/>
      <c r="I243" s="7"/>
      <c r="J243" s="18"/>
      <c r="K243" s="7"/>
      <c r="L243" s="7"/>
      <c r="M243" s="7"/>
      <c r="N243" s="7"/>
      <c r="O243" s="308"/>
      <c r="P243" s="313"/>
      <c r="Q243" s="319"/>
      <c r="R243" s="287"/>
      <c r="S243" s="217"/>
      <c r="T243" s="274"/>
      <c r="U243" s="313"/>
      <c r="V243" s="313"/>
      <c r="W243" s="313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8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109"/>
      <c r="AT243" s="2"/>
    </row>
    <row r="244" spans="1:46" ht="20.25" hidden="1" customHeight="1">
      <c r="A244" s="7"/>
      <c r="B244" s="7"/>
      <c r="C244" s="7"/>
      <c r="D244" s="7"/>
      <c r="E244" s="7"/>
      <c r="F244" s="13"/>
      <c r="G244" s="7"/>
      <c r="H244" s="7"/>
      <c r="I244" s="7"/>
      <c r="J244" s="7"/>
      <c r="K244" s="7"/>
      <c r="L244" s="7"/>
      <c r="M244" s="7"/>
      <c r="N244" s="7"/>
      <c r="O244" s="308"/>
      <c r="P244" s="313"/>
      <c r="Q244" s="217"/>
      <c r="R244" s="287"/>
      <c r="S244" s="217"/>
      <c r="T244" s="319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87"/>
      <c r="AH244" s="288"/>
      <c r="AI244" s="217"/>
      <c r="AJ244" s="217"/>
      <c r="AK244" s="217"/>
      <c r="AL244" s="621"/>
      <c r="AM244" s="217"/>
      <c r="AN244" s="217"/>
      <c r="AO244" s="217"/>
      <c r="AP244" s="217"/>
      <c r="AQ244" s="217"/>
      <c r="AR244" s="217"/>
      <c r="AS244" s="109"/>
      <c r="AT244" s="2"/>
    </row>
    <row r="245" spans="1:46" ht="1.5" hidden="1" customHeight="1">
      <c r="A245" s="7"/>
      <c r="B245" s="7"/>
      <c r="C245" s="7"/>
      <c r="D245" s="7"/>
      <c r="E245" s="7"/>
      <c r="F245" s="18"/>
      <c r="G245" s="7"/>
      <c r="H245" s="7"/>
      <c r="I245" s="7"/>
      <c r="J245" s="13"/>
      <c r="K245" s="7"/>
      <c r="L245" s="7"/>
      <c r="M245" s="7"/>
      <c r="N245" s="7"/>
      <c r="O245" s="308"/>
      <c r="P245" s="313"/>
      <c r="Q245" s="217"/>
      <c r="R245" s="287"/>
      <c r="S245" s="288"/>
      <c r="T245" s="217"/>
      <c r="U245" s="217"/>
      <c r="V245" s="217"/>
      <c r="W245" s="621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87"/>
      <c r="AH245" s="217"/>
      <c r="AI245" s="217"/>
      <c r="AJ245" s="217"/>
      <c r="AK245" s="217"/>
      <c r="AL245" s="621"/>
      <c r="AM245" s="217"/>
      <c r="AN245" s="217"/>
      <c r="AO245" s="217"/>
      <c r="AP245" s="217"/>
      <c r="AQ245" s="217"/>
      <c r="AR245" s="217"/>
      <c r="AS245" s="109"/>
      <c r="AT245" s="2"/>
    </row>
    <row r="246" spans="1:46" ht="0.75" hidden="1" customHeight="1">
      <c r="A246" s="7"/>
      <c r="B246" s="7"/>
      <c r="C246" s="7"/>
      <c r="D246" s="7"/>
      <c r="E246" s="7"/>
      <c r="F246" s="18"/>
      <c r="G246" s="7"/>
      <c r="H246" s="7"/>
      <c r="I246" s="13"/>
      <c r="J246" s="13"/>
      <c r="K246" s="7"/>
      <c r="L246" s="7"/>
      <c r="M246" s="7"/>
      <c r="N246" s="11"/>
      <c r="O246" s="308"/>
      <c r="P246" s="313"/>
      <c r="Q246" s="217"/>
      <c r="R246" s="287"/>
      <c r="S246" s="217"/>
      <c r="T246" s="217"/>
      <c r="U246" s="217"/>
      <c r="V246" s="217"/>
      <c r="W246" s="621"/>
      <c r="X246" s="217"/>
      <c r="Y246" s="217"/>
      <c r="Z246" s="217"/>
      <c r="AA246" s="217"/>
      <c r="AB246" s="217"/>
      <c r="AC246" s="217"/>
      <c r="AD246" s="217"/>
      <c r="AE246" s="274"/>
      <c r="AF246" s="313"/>
      <c r="AG246" s="287"/>
      <c r="AH246" s="319"/>
      <c r="AI246" s="217"/>
      <c r="AJ246" s="217"/>
      <c r="AK246" s="217"/>
      <c r="AL246" s="217"/>
      <c r="AM246" s="274"/>
      <c r="AN246" s="274"/>
      <c r="AO246" s="274"/>
      <c r="AP246" s="274"/>
      <c r="AQ246" s="274"/>
      <c r="AR246" s="274"/>
      <c r="AS246" s="169"/>
      <c r="AT246" s="2"/>
    </row>
    <row r="247" spans="1:46" ht="18.75" hidden="1" customHeight="1">
      <c r="A247" s="13"/>
      <c r="B247" s="7"/>
      <c r="C247" s="13"/>
      <c r="D247" s="7"/>
      <c r="E247" s="7"/>
      <c r="F247" s="18"/>
      <c r="G247" s="7"/>
      <c r="H247" s="7"/>
      <c r="I247" s="7"/>
      <c r="J247" s="7"/>
      <c r="K247" s="7"/>
      <c r="L247" s="7"/>
      <c r="M247" s="7"/>
      <c r="N247" s="7"/>
      <c r="O247" s="308"/>
      <c r="P247" s="313"/>
      <c r="Q247" s="313"/>
      <c r="R247" s="287"/>
      <c r="S247" s="319"/>
      <c r="T247" s="217"/>
      <c r="U247" s="217"/>
      <c r="V247" s="217"/>
      <c r="W247" s="217"/>
      <c r="X247" s="274"/>
      <c r="Y247" s="274"/>
      <c r="Z247" s="274"/>
      <c r="AA247" s="274"/>
      <c r="AB247" s="274"/>
      <c r="AC247" s="274"/>
      <c r="AD247" s="274"/>
      <c r="AE247" s="217"/>
      <c r="AF247" s="217"/>
      <c r="AG247" s="28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109"/>
      <c r="AT247" s="2"/>
    </row>
    <row r="248" spans="1:46" ht="20.25" hidden="1" customHeight="1">
      <c r="A248" s="429"/>
      <c r="B248" s="429"/>
      <c r="C248" s="429"/>
      <c r="D248" s="429"/>
      <c r="E248" s="429"/>
      <c r="F248" s="429"/>
      <c r="G248" s="429"/>
      <c r="H248" s="429"/>
      <c r="I248" s="429"/>
      <c r="J248" s="429"/>
      <c r="K248" s="429"/>
      <c r="L248" s="429"/>
      <c r="M248" s="429"/>
      <c r="N248" s="429"/>
      <c r="O248" s="308"/>
      <c r="P248" s="313"/>
      <c r="Q248" s="217"/>
      <c r="R248" s="28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313"/>
      <c r="AF248" s="217"/>
      <c r="AG248" s="313"/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2"/>
      <c r="AT248" s="2"/>
    </row>
    <row r="249" spans="1:46" ht="23.25" hidden="1" customHeight="1">
      <c r="A249" s="9"/>
      <c r="B249" s="14"/>
      <c r="C249" s="7"/>
      <c r="D249" s="7"/>
      <c r="E249" s="7"/>
      <c r="F249" s="18"/>
      <c r="G249" s="7"/>
      <c r="H249" s="7"/>
      <c r="I249" s="7"/>
      <c r="J249" s="37"/>
      <c r="K249" s="7"/>
      <c r="L249" s="7"/>
      <c r="M249" s="7"/>
      <c r="N249" s="7"/>
      <c r="O249" s="308"/>
      <c r="P249" s="313"/>
      <c r="Q249" s="217"/>
      <c r="R249" s="313"/>
      <c r="S249" s="313"/>
      <c r="T249" s="217"/>
      <c r="U249" s="313"/>
      <c r="V249" s="313"/>
      <c r="W249" s="313"/>
      <c r="X249" s="313"/>
      <c r="Y249" s="313"/>
      <c r="Z249" s="313"/>
      <c r="AA249" s="313"/>
      <c r="AB249" s="313"/>
      <c r="AC249" s="313"/>
      <c r="AD249" s="313"/>
      <c r="AE249" s="319"/>
      <c r="AF249" s="319"/>
      <c r="AG249" s="287"/>
      <c r="AH249" s="319"/>
      <c r="AI249" s="313"/>
      <c r="AJ249" s="622"/>
      <c r="AK249" s="313"/>
      <c r="AL249" s="217"/>
      <c r="AM249" s="319"/>
      <c r="AN249" s="319"/>
      <c r="AO249" s="319"/>
      <c r="AP249" s="319"/>
      <c r="AQ249" s="319"/>
      <c r="AR249" s="319"/>
      <c r="AS249" s="74"/>
      <c r="AT249" s="2"/>
    </row>
    <row r="250" spans="1:46" ht="18.75" hidden="1" customHeight="1">
      <c r="A250" s="9"/>
      <c r="B250" s="38"/>
      <c r="C250" s="7"/>
      <c r="D250" s="7"/>
      <c r="E250" s="7"/>
      <c r="F250" s="18"/>
      <c r="G250" s="10"/>
      <c r="H250" s="7"/>
      <c r="I250" s="7"/>
      <c r="J250" s="13"/>
      <c r="K250" s="7"/>
      <c r="L250" s="7"/>
      <c r="M250" s="7"/>
      <c r="N250" s="7"/>
      <c r="O250" s="308"/>
      <c r="P250" s="313"/>
      <c r="Q250" s="319"/>
      <c r="R250" s="287"/>
      <c r="S250" s="319"/>
      <c r="T250" s="313"/>
      <c r="U250" s="622"/>
      <c r="V250" s="313"/>
      <c r="W250" s="217"/>
      <c r="X250" s="319"/>
      <c r="Y250" s="319"/>
      <c r="Z250" s="319"/>
      <c r="AA250" s="319"/>
      <c r="AB250" s="319"/>
      <c r="AC250" s="319"/>
      <c r="AD250" s="319"/>
      <c r="AE250" s="217"/>
      <c r="AF250" s="217"/>
      <c r="AG250" s="368"/>
      <c r="AH250" s="217"/>
      <c r="AI250" s="398"/>
      <c r="AJ250" s="398"/>
      <c r="AK250" s="398"/>
      <c r="AL250" s="398"/>
      <c r="AM250" s="217"/>
      <c r="AN250" s="217"/>
      <c r="AO250" s="217"/>
      <c r="AP250" s="217"/>
      <c r="AQ250" s="217"/>
      <c r="AR250" s="217"/>
      <c r="AS250" s="109"/>
      <c r="AT250" s="2"/>
    </row>
    <row r="251" spans="1:46" ht="0.75" hidden="1" customHeight="1">
      <c r="A251" s="11"/>
      <c r="B251" s="7"/>
      <c r="C251" s="7"/>
      <c r="D251" s="7"/>
      <c r="E251" s="7"/>
      <c r="F251" s="18"/>
      <c r="G251" s="7"/>
      <c r="H251" s="7"/>
      <c r="I251" s="7"/>
      <c r="J251" s="7"/>
      <c r="K251" s="7"/>
      <c r="L251" s="7"/>
      <c r="M251" s="7"/>
      <c r="N251" s="7"/>
      <c r="O251" s="308"/>
      <c r="P251" s="313"/>
      <c r="Q251" s="217"/>
      <c r="R251" s="368"/>
      <c r="S251" s="217"/>
      <c r="T251" s="313"/>
      <c r="U251" s="398"/>
      <c r="V251" s="398"/>
      <c r="W251" s="398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89"/>
      <c r="AH251" s="217"/>
      <c r="AI251" s="319"/>
      <c r="AJ251" s="313"/>
      <c r="AK251" s="313"/>
      <c r="AL251" s="313"/>
      <c r="AM251" s="217"/>
      <c r="AN251" s="217"/>
      <c r="AO251" s="217"/>
      <c r="AP251" s="217"/>
      <c r="AQ251" s="217"/>
      <c r="AR251" s="217"/>
      <c r="AS251" s="109"/>
      <c r="AT251" s="2"/>
    </row>
    <row r="252" spans="1:46" ht="22.5" hidden="1" customHeight="1">
      <c r="A252" s="11"/>
      <c r="B252" s="7"/>
      <c r="C252" s="10"/>
      <c r="D252" s="7"/>
      <c r="E252" s="7"/>
      <c r="F252" s="18"/>
      <c r="G252" s="7"/>
      <c r="H252" s="7"/>
      <c r="I252" s="7"/>
      <c r="J252" s="7"/>
      <c r="K252" s="7"/>
      <c r="L252" s="7"/>
      <c r="M252" s="7"/>
      <c r="N252" s="7"/>
      <c r="O252" s="308"/>
      <c r="P252" s="313"/>
      <c r="Q252" s="217"/>
      <c r="R252" s="289"/>
      <c r="S252" s="217"/>
      <c r="T252" s="398"/>
      <c r="U252" s="313"/>
      <c r="V252" s="313"/>
      <c r="W252" s="313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8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109"/>
      <c r="AT252" s="2"/>
    </row>
    <row r="253" spans="1:46" ht="0.75" hidden="1" customHeight="1">
      <c r="A253" s="11"/>
      <c r="B253" s="7"/>
      <c r="C253" s="7"/>
      <c r="D253" s="7"/>
      <c r="E253" s="7"/>
      <c r="F253" s="18"/>
      <c r="G253" s="7"/>
      <c r="H253" s="7"/>
      <c r="I253" s="13"/>
      <c r="J253" s="7"/>
      <c r="K253" s="7"/>
      <c r="L253" s="7"/>
      <c r="M253" s="7"/>
      <c r="N253" s="7"/>
      <c r="O253" s="308"/>
      <c r="P253" s="308"/>
      <c r="Q253" s="217"/>
      <c r="R253" s="287"/>
      <c r="S253" s="217"/>
      <c r="T253" s="319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623"/>
      <c r="AG253" s="290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109"/>
      <c r="AT253" s="2"/>
    </row>
    <row r="254" spans="1:46" ht="0.75" hidden="1" customHeight="1">
      <c r="A254" s="49"/>
      <c r="B254" s="47"/>
      <c r="C254" s="47"/>
      <c r="D254" s="47"/>
      <c r="E254" s="47"/>
      <c r="F254" s="51"/>
      <c r="G254" s="47"/>
      <c r="H254" s="47"/>
      <c r="I254" s="50"/>
      <c r="J254" s="47"/>
      <c r="K254" s="47"/>
      <c r="L254" s="47"/>
      <c r="M254" s="47"/>
      <c r="N254" s="47"/>
      <c r="O254" s="308"/>
      <c r="P254" s="308"/>
      <c r="Q254" s="623"/>
      <c r="R254" s="290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8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109"/>
      <c r="AT254" s="2"/>
    </row>
    <row r="255" spans="1:46" ht="0.75" hidden="1" customHeight="1">
      <c r="A255" s="49"/>
      <c r="B255" s="47"/>
      <c r="C255" s="47"/>
      <c r="D255" s="47"/>
      <c r="E255" s="47"/>
      <c r="F255" s="51"/>
      <c r="G255" s="47"/>
      <c r="H255" s="47"/>
      <c r="I255" s="50"/>
      <c r="J255" s="47"/>
      <c r="K255" s="47"/>
      <c r="L255" s="47"/>
      <c r="M255" s="47"/>
      <c r="N255" s="47"/>
      <c r="O255" s="308"/>
      <c r="P255" s="308"/>
      <c r="Q255" s="217"/>
      <c r="R255" s="28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8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109"/>
      <c r="AT255" s="2"/>
    </row>
    <row r="256" spans="1:46" ht="0.75" hidden="1" customHeight="1">
      <c r="A256" s="49"/>
      <c r="B256" s="47"/>
      <c r="C256" s="47"/>
      <c r="D256" s="47"/>
      <c r="E256" s="47"/>
      <c r="F256" s="51"/>
      <c r="G256" s="47"/>
      <c r="H256" s="47"/>
      <c r="I256" s="50"/>
      <c r="J256" s="47"/>
      <c r="K256" s="47"/>
      <c r="L256" s="47"/>
      <c r="M256" s="47"/>
      <c r="N256" s="47"/>
      <c r="O256" s="308"/>
      <c r="P256" s="308"/>
      <c r="Q256" s="217"/>
      <c r="R256" s="28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87"/>
      <c r="AH256" s="288"/>
      <c r="AI256" s="217"/>
      <c r="AJ256" s="217"/>
      <c r="AK256" s="217"/>
      <c r="AL256" s="621"/>
      <c r="AM256" s="217"/>
      <c r="AN256" s="217"/>
      <c r="AO256" s="217"/>
      <c r="AP256" s="217"/>
      <c r="AQ256" s="217"/>
      <c r="AR256" s="217"/>
      <c r="AS256" s="109"/>
      <c r="AT256" s="2"/>
    </row>
    <row r="257" spans="1:46" ht="0.75" hidden="1" customHeight="1">
      <c r="A257" s="49"/>
      <c r="B257" s="47"/>
      <c r="C257" s="47"/>
      <c r="D257" s="47"/>
      <c r="E257" s="47"/>
      <c r="F257" s="51"/>
      <c r="G257" s="47"/>
      <c r="H257" s="47"/>
      <c r="I257" s="50"/>
      <c r="J257" s="47"/>
      <c r="K257" s="47"/>
      <c r="L257" s="47"/>
      <c r="M257" s="47"/>
      <c r="N257" s="47"/>
      <c r="O257" s="308"/>
      <c r="P257" s="308"/>
      <c r="Q257" s="217"/>
      <c r="R257" s="287"/>
      <c r="S257" s="288"/>
      <c r="T257" s="217"/>
      <c r="U257" s="217"/>
      <c r="V257" s="217"/>
      <c r="W257" s="621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87"/>
      <c r="AH257" s="217"/>
      <c r="AI257" s="217"/>
      <c r="AJ257" s="217"/>
      <c r="AK257" s="217"/>
      <c r="AL257" s="621"/>
      <c r="AM257" s="217"/>
      <c r="AN257" s="217"/>
      <c r="AO257" s="217"/>
      <c r="AP257" s="217"/>
      <c r="AQ257" s="217"/>
      <c r="AR257" s="217"/>
      <c r="AS257" s="109"/>
      <c r="AT257" s="2"/>
    </row>
    <row r="258" spans="1:46" ht="0.75" hidden="1" customHeight="1">
      <c r="A258" s="49"/>
      <c r="B258" s="47"/>
      <c r="C258" s="47"/>
      <c r="D258" s="47"/>
      <c r="E258" s="47"/>
      <c r="F258" s="51"/>
      <c r="G258" s="47"/>
      <c r="H258" s="47"/>
      <c r="I258" s="50"/>
      <c r="J258" s="47"/>
      <c r="K258" s="47"/>
      <c r="L258" s="47"/>
      <c r="M258" s="47"/>
      <c r="N258" s="47"/>
      <c r="O258" s="308"/>
      <c r="P258" s="308"/>
      <c r="Q258" s="217"/>
      <c r="R258" s="287"/>
      <c r="S258" s="217"/>
      <c r="T258" s="217"/>
      <c r="U258" s="217"/>
      <c r="V258" s="217"/>
      <c r="W258" s="621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109"/>
      <c r="AT258" s="2"/>
    </row>
    <row r="259" spans="1:46" ht="15.6" hidden="1">
      <c r="A259" s="11"/>
      <c r="B259" s="7"/>
      <c r="C259" s="7"/>
      <c r="D259" s="7"/>
      <c r="E259" s="7"/>
      <c r="F259" s="18"/>
      <c r="G259" s="7"/>
      <c r="H259" s="7"/>
      <c r="I259" s="7"/>
      <c r="J259" s="13"/>
      <c r="K259" s="7"/>
      <c r="L259" s="7"/>
      <c r="M259" s="7"/>
      <c r="N259" s="7"/>
      <c r="O259" s="308"/>
      <c r="P259" s="308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359"/>
      <c r="AH259" s="313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109"/>
      <c r="AT259" s="2"/>
    </row>
    <row r="260" spans="1:46" ht="15.6" hidden="1">
      <c r="A260" s="49"/>
      <c r="B260" s="47"/>
      <c r="C260" s="47"/>
      <c r="D260" s="47"/>
      <c r="E260" s="47"/>
      <c r="F260" s="51"/>
      <c r="G260" s="47"/>
      <c r="H260" s="47"/>
      <c r="I260" s="47"/>
      <c r="J260" s="50"/>
      <c r="K260" s="47"/>
      <c r="L260" s="47"/>
      <c r="M260" s="47"/>
      <c r="N260" s="47"/>
      <c r="O260" s="308"/>
      <c r="P260" s="308"/>
      <c r="Q260" s="217"/>
      <c r="R260" s="359"/>
      <c r="S260" s="313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319"/>
      <c r="AF260" s="319"/>
      <c r="AG260" s="319"/>
      <c r="AH260" s="319"/>
      <c r="AI260" s="313"/>
      <c r="AJ260" s="313"/>
      <c r="AK260" s="313"/>
      <c r="AL260" s="313"/>
      <c r="AM260" s="319"/>
      <c r="AN260" s="319"/>
      <c r="AO260" s="319"/>
      <c r="AP260" s="319"/>
      <c r="AQ260" s="319"/>
      <c r="AR260" s="319"/>
      <c r="AS260" s="74"/>
      <c r="AT260" s="2"/>
    </row>
    <row r="261" spans="1:46" ht="15.6" hidden="1">
      <c r="A261" s="49"/>
      <c r="B261" s="47"/>
      <c r="C261" s="47"/>
      <c r="D261" s="47"/>
      <c r="E261" s="47"/>
      <c r="F261" s="51"/>
      <c r="G261" s="47"/>
      <c r="H261" s="47"/>
      <c r="I261" s="47"/>
      <c r="J261" s="50"/>
      <c r="K261" s="47"/>
      <c r="L261" s="47"/>
      <c r="M261" s="47"/>
      <c r="N261" s="47"/>
      <c r="O261" s="308"/>
      <c r="P261" s="308"/>
      <c r="Q261" s="319"/>
      <c r="R261" s="319"/>
      <c r="S261" s="319"/>
      <c r="T261" s="217"/>
      <c r="U261" s="313"/>
      <c r="V261" s="313"/>
      <c r="W261" s="313"/>
      <c r="X261" s="319"/>
      <c r="Y261" s="319"/>
      <c r="Z261" s="319"/>
      <c r="AA261" s="319"/>
      <c r="AB261" s="319"/>
      <c r="AC261" s="319"/>
      <c r="AD261" s="319"/>
      <c r="AE261" s="308"/>
      <c r="AF261" s="308"/>
      <c r="AG261" s="308"/>
      <c r="AH261" s="308"/>
      <c r="AI261" s="308"/>
      <c r="AJ261" s="308"/>
      <c r="AK261" s="308"/>
      <c r="AL261" s="308"/>
      <c r="AM261" s="308"/>
      <c r="AN261" s="308"/>
      <c r="AO261" s="308"/>
      <c r="AP261" s="308"/>
      <c r="AQ261" s="308"/>
      <c r="AR261" s="308"/>
    </row>
    <row r="262" spans="1:46" hidden="1">
      <c r="A262" s="49"/>
      <c r="B262" s="47"/>
      <c r="C262" s="47"/>
      <c r="D262" s="47"/>
      <c r="E262" s="47"/>
      <c r="F262" s="51"/>
      <c r="G262" s="47"/>
      <c r="H262" s="47"/>
      <c r="I262" s="47"/>
      <c r="J262" s="50"/>
      <c r="K262" s="47"/>
      <c r="L262" s="47"/>
      <c r="M262" s="47"/>
      <c r="N262" s="47"/>
      <c r="O262" s="308"/>
      <c r="P262" s="308"/>
      <c r="Q262" s="308"/>
      <c r="S262" s="308"/>
      <c r="T262" s="313"/>
      <c r="U262" s="308"/>
      <c r="V262" s="308"/>
      <c r="W262" s="308"/>
      <c r="X262" s="308"/>
      <c r="Y262" s="308"/>
      <c r="Z262" s="308"/>
      <c r="AA262" s="308"/>
      <c r="AB262" s="308"/>
      <c r="AC262" s="308"/>
      <c r="AD262" s="308"/>
      <c r="AE262" s="308"/>
      <c r="AF262" s="308"/>
      <c r="AG262" s="308"/>
      <c r="AH262" s="308"/>
      <c r="AI262" s="308"/>
      <c r="AJ262" s="308"/>
      <c r="AK262" s="308"/>
      <c r="AL262" s="308"/>
      <c r="AM262" s="308"/>
      <c r="AN262" s="308"/>
      <c r="AO262" s="308"/>
      <c r="AP262" s="308"/>
      <c r="AQ262" s="308"/>
      <c r="AR262" s="308"/>
    </row>
    <row r="263" spans="1:46" ht="1.5" customHeight="1">
      <c r="A263" s="11"/>
      <c r="B263" s="7"/>
      <c r="C263" s="7"/>
      <c r="D263" s="7"/>
      <c r="E263" s="7"/>
      <c r="F263" s="18"/>
      <c r="G263" s="7"/>
      <c r="H263" s="7"/>
      <c r="I263" s="13"/>
      <c r="J263" s="13"/>
      <c r="K263" s="7"/>
      <c r="L263" s="7"/>
      <c r="M263" s="7"/>
      <c r="N263" s="7"/>
      <c r="O263" s="308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  <c r="AA263" s="313"/>
      <c r="AB263" s="313"/>
      <c r="AC263" s="313"/>
      <c r="AD263" s="313"/>
      <c r="AE263" s="308"/>
      <c r="AF263" s="308"/>
      <c r="AG263" s="308"/>
      <c r="AH263" s="308"/>
      <c r="AI263" s="308"/>
      <c r="AJ263" s="308"/>
      <c r="AK263" s="308"/>
      <c r="AL263" s="308"/>
      <c r="AM263" s="308"/>
      <c r="AN263" s="308"/>
      <c r="AO263" s="308"/>
      <c r="AP263" s="308"/>
      <c r="AQ263" s="308"/>
      <c r="AR263" s="308"/>
    </row>
    <row r="264" spans="1:46" ht="29.25" customHeight="1">
      <c r="A264" s="13"/>
      <c r="B264" s="7"/>
      <c r="C264" s="13"/>
      <c r="D264" s="7"/>
      <c r="E264" s="7"/>
      <c r="F264" s="18"/>
      <c r="G264" s="10"/>
      <c r="H264" s="7"/>
      <c r="I264" s="7"/>
      <c r="J264" s="7"/>
      <c r="K264" s="7"/>
      <c r="L264" s="7"/>
      <c r="M264" s="7"/>
      <c r="N264" s="7"/>
      <c r="O264" s="308"/>
      <c r="P264" s="313"/>
      <c r="Q264" s="313"/>
      <c r="S264" s="308"/>
      <c r="T264" s="313"/>
      <c r="U264" s="308"/>
      <c r="V264" s="308"/>
      <c r="W264" s="308"/>
      <c r="X264" s="308"/>
      <c r="Y264" s="308"/>
      <c r="Z264" s="308"/>
      <c r="AA264" s="308"/>
      <c r="AB264" s="308"/>
      <c r="AC264" s="308"/>
      <c r="AD264" s="308"/>
      <c r="AE264" s="319"/>
      <c r="AF264" s="319"/>
      <c r="AG264" s="319"/>
      <c r="AH264" s="338"/>
      <c r="AI264" s="338"/>
      <c r="AJ264" s="624"/>
      <c r="AK264" s="625" t="s">
        <v>71</v>
      </c>
      <c r="AL264" s="373"/>
      <c r="AM264" s="338" t="s">
        <v>27</v>
      </c>
      <c r="AN264" s="319"/>
      <c r="AO264" s="319"/>
      <c r="AP264" s="369"/>
      <c r="AQ264" s="319"/>
      <c r="AR264" s="319"/>
      <c r="AS264" s="74"/>
    </row>
    <row r="265" spans="1:46" ht="18.75" customHeight="1">
      <c r="A265" s="13"/>
      <c r="B265" s="7"/>
      <c r="C265" s="13"/>
      <c r="D265" s="7"/>
      <c r="E265" s="7"/>
      <c r="F265" s="18"/>
      <c r="G265" s="7"/>
      <c r="H265" s="7"/>
      <c r="I265" s="7"/>
      <c r="J265" s="7"/>
      <c r="K265" s="7"/>
      <c r="L265" s="7"/>
      <c r="M265" s="7"/>
      <c r="N265" s="7"/>
      <c r="O265" s="308"/>
      <c r="P265" s="313"/>
      <c r="Q265" s="338"/>
      <c r="R265" s="369" t="s">
        <v>27</v>
      </c>
      <c r="S265" s="338"/>
      <c r="T265" s="308"/>
      <c r="U265" s="626" t="s">
        <v>71</v>
      </c>
      <c r="V265" s="308"/>
      <c r="W265" s="338"/>
      <c r="X265" s="319"/>
      <c r="Y265" s="319"/>
      <c r="Z265" s="319"/>
      <c r="AA265" s="369"/>
      <c r="AB265" s="319"/>
      <c r="AC265" s="319"/>
      <c r="AD265" s="319"/>
      <c r="AE265" s="313"/>
      <c r="AF265" s="308"/>
      <c r="AG265" s="308"/>
      <c r="AH265" s="308"/>
      <c r="AI265" s="385"/>
      <c r="AJ265" s="385"/>
      <c r="AK265" s="385"/>
      <c r="AL265" s="385"/>
      <c r="AM265" s="385"/>
      <c r="AN265" s="385"/>
      <c r="AO265" s="385"/>
      <c r="AP265" s="385"/>
      <c r="AQ265" s="385"/>
      <c r="AR265" s="385"/>
      <c r="AS265" s="1"/>
    </row>
    <row r="266" spans="1:46" ht="17.25" customHeight="1">
      <c r="A266" s="429"/>
      <c r="B266" s="429"/>
      <c r="C266" s="10"/>
      <c r="D266" s="441"/>
      <c r="E266" s="441"/>
      <c r="F266" s="441"/>
      <c r="G266" s="7"/>
      <c r="H266" s="441"/>
      <c r="I266" s="441"/>
      <c r="J266" s="441"/>
      <c r="K266" s="441"/>
      <c r="L266" s="441"/>
      <c r="M266" s="441"/>
      <c r="N266" s="441"/>
      <c r="O266" s="308"/>
      <c r="P266" s="449"/>
      <c r="Q266" s="385"/>
      <c r="S266" s="308"/>
      <c r="T266" s="331"/>
      <c r="U266" s="385"/>
      <c r="V266" s="385"/>
      <c r="W266" s="385"/>
      <c r="X266" s="385"/>
      <c r="Y266" s="385"/>
      <c r="Z266" s="385"/>
      <c r="AA266" s="385"/>
      <c r="AB266" s="385"/>
      <c r="AC266" s="385"/>
      <c r="AD266" s="385"/>
      <c r="AE266" s="492"/>
      <c r="AF266" s="349" t="s">
        <v>0</v>
      </c>
      <c r="AG266" s="320" t="s">
        <v>31</v>
      </c>
      <c r="AH266" s="320" t="s">
        <v>32</v>
      </c>
      <c r="AI266" s="490" t="s">
        <v>15</v>
      </c>
      <c r="AJ266" s="306"/>
      <c r="AK266" s="339"/>
      <c r="AL266" s="339" t="s">
        <v>33</v>
      </c>
      <c r="AM266" s="491" t="s">
        <v>34</v>
      </c>
      <c r="AN266" s="306"/>
      <c r="AO266" s="339"/>
      <c r="AP266" s="306" t="s">
        <v>60</v>
      </c>
      <c r="AQ266" s="306"/>
      <c r="AR266" s="306"/>
      <c r="AS266" s="71"/>
    </row>
    <row r="267" spans="1:46" ht="19.5" customHeight="1">
      <c r="A267" s="429"/>
      <c r="B267" s="429"/>
      <c r="C267" s="7"/>
      <c r="D267" s="441"/>
      <c r="E267" s="441"/>
      <c r="F267" s="441"/>
      <c r="G267" s="10"/>
      <c r="H267" s="441"/>
      <c r="I267" s="441"/>
      <c r="J267" s="441"/>
      <c r="K267" s="441"/>
      <c r="L267" s="441"/>
      <c r="M267" s="441"/>
      <c r="N267" s="441"/>
      <c r="O267" s="308"/>
      <c r="P267" s="449"/>
      <c r="Q267" s="349" t="s">
        <v>0</v>
      </c>
      <c r="R267" s="320" t="s">
        <v>31</v>
      </c>
      <c r="S267" s="320" t="s">
        <v>32</v>
      </c>
      <c r="T267" s="385"/>
      <c r="U267" s="306"/>
      <c r="V267" s="339"/>
      <c r="W267" s="339" t="s">
        <v>33</v>
      </c>
      <c r="X267" s="491" t="s">
        <v>34</v>
      </c>
      <c r="Y267" s="306"/>
      <c r="Z267" s="339"/>
      <c r="AA267" s="306" t="s">
        <v>60</v>
      </c>
      <c r="AB267" s="306"/>
      <c r="AC267" s="306"/>
      <c r="AD267" s="339"/>
      <c r="AE267" s="492"/>
      <c r="AF267" s="336"/>
      <c r="AG267" s="321"/>
      <c r="AH267" s="321" t="s">
        <v>1</v>
      </c>
      <c r="AI267" s="331"/>
      <c r="AJ267" s="331"/>
      <c r="AK267" s="336"/>
      <c r="AL267" s="336" t="s">
        <v>2</v>
      </c>
      <c r="AM267" s="331"/>
      <c r="AN267" s="331"/>
      <c r="AO267" s="336"/>
      <c r="AP267" s="331"/>
      <c r="AQ267" s="331"/>
      <c r="AR267" s="331"/>
      <c r="AS267" s="69"/>
    </row>
    <row r="268" spans="1:46" ht="18.75" customHeight="1">
      <c r="A268" s="429"/>
      <c r="B268" s="429"/>
      <c r="C268" s="8"/>
      <c r="D268" s="441"/>
      <c r="E268" s="441"/>
      <c r="F268" s="441"/>
      <c r="G268" s="10"/>
      <c r="H268" s="441"/>
      <c r="I268" s="441"/>
      <c r="J268" s="441"/>
      <c r="K268" s="441"/>
      <c r="L268" s="441"/>
      <c r="M268" s="441"/>
      <c r="N268" s="441"/>
      <c r="O268" s="308"/>
      <c r="P268" s="449"/>
      <c r="Q268" s="336"/>
      <c r="R268" s="321"/>
      <c r="S268" s="321" t="s">
        <v>1</v>
      </c>
      <c r="T268" s="490" t="s">
        <v>15</v>
      </c>
      <c r="U268" s="331"/>
      <c r="V268" s="336"/>
      <c r="W268" s="336" t="s">
        <v>2</v>
      </c>
      <c r="X268" s="331"/>
      <c r="Y268" s="331"/>
      <c r="Z268" s="336"/>
      <c r="AA268" s="331"/>
      <c r="AB268" s="331"/>
      <c r="AC268" s="331"/>
      <c r="AD268" s="336"/>
      <c r="AE268" s="454"/>
      <c r="AF268" s="339"/>
      <c r="AG268" s="322"/>
      <c r="AH268" s="322" t="s">
        <v>35</v>
      </c>
      <c r="AI268" s="452" t="s">
        <v>3</v>
      </c>
      <c r="AJ268" s="452" t="s">
        <v>4</v>
      </c>
      <c r="AK268" s="351" t="s">
        <v>5</v>
      </c>
      <c r="AL268" s="452" t="s">
        <v>30</v>
      </c>
      <c r="AM268" s="452" t="s">
        <v>36</v>
      </c>
      <c r="AN268" s="452" t="s">
        <v>6</v>
      </c>
      <c r="AO268" s="453" t="s">
        <v>37</v>
      </c>
      <c r="AP268" s="452" t="s">
        <v>7</v>
      </c>
      <c r="AQ268" s="452" t="s">
        <v>8</v>
      </c>
      <c r="AR268" s="452" t="s">
        <v>9</v>
      </c>
      <c r="AS268" s="73" t="s">
        <v>10</v>
      </c>
    </row>
    <row r="269" spans="1:46" ht="18" customHeight="1">
      <c r="A269" s="429"/>
      <c r="B269" s="429"/>
      <c r="C269" s="8"/>
      <c r="D269" s="441"/>
      <c r="E269" s="441"/>
      <c r="F269" s="441"/>
      <c r="G269" s="10"/>
      <c r="H269" s="441"/>
      <c r="I269" s="441"/>
      <c r="J269" s="441"/>
      <c r="K269" s="441"/>
      <c r="L269" s="441"/>
      <c r="M269" s="441"/>
      <c r="N269" s="441"/>
      <c r="O269" s="308"/>
      <c r="P269" s="449"/>
      <c r="Q269" s="339"/>
      <c r="R269" s="322"/>
      <c r="S269" s="322" t="s">
        <v>35</v>
      </c>
      <c r="T269" s="452" t="s">
        <v>3</v>
      </c>
      <c r="U269" s="452" t="s">
        <v>4</v>
      </c>
      <c r="V269" s="351" t="s">
        <v>5</v>
      </c>
      <c r="W269" s="452" t="s">
        <v>30</v>
      </c>
      <c r="X269" s="452" t="s">
        <v>36</v>
      </c>
      <c r="Y269" s="452" t="s">
        <v>6</v>
      </c>
      <c r="Z269" s="453" t="s">
        <v>37</v>
      </c>
      <c r="AA269" s="452" t="s">
        <v>7</v>
      </c>
      <c r="AB269" s="452" t="s">
        <v>8</v>
      </c>
      <c r="AC269" s="452" t="s">
        <v>9</v>
      </c>
      <c r="AD269" s="453" t="s">
        <v>10</v>
      </c>
      <c r="AE269" s="456"/>
      <c r="AF269" s="225">
        <v>3</v>
      </c>
      <c r="AG269" s="226" t="s">
        <v>74</v>
      </c>
      <c r="AH269" s="524" t="s">
        <v>121</v>
      </c>
      <c r="AI269" s="462">
        <v>6.2</v>
      </c>
      <c r="AJ269" s="612">
        <v>9.3000000000000007</v>
      </c>
      <c r="AK269" s="612">
        <v>14.2</v>
      </c>
      <c r="AL269" s="612">
        <v>165</v>
      </c>
      <c r="AM269" s="456">
        <v>0.06</v>
      </c>
      <c r="AN269" s="456">
        <v>0.2</v>
      </c>
      <c r="AO269" s="456"/>
      <c r="AP269" s="456">
        <v>212.1</v>
      </c>
      <c r="AQ269" s="456">
        <v>37.6</v>
      </c>
      <c r="AR269" s="456">
        <v>8.4</v>
      </c>
      <c r="AS269" s="80">
        <v>0.81</v>
      </c>
    </row>
    <row r="270" spans="1:46" ht="17.25" customHeight="1">
      <c r="A270" s="13"/>
      <c r="B270" s="13"/>
      <c r="C270" s="13"/>
      <c r="D270" s="7"/>
      <c r="E270" s="7"/>
      <c r="F270" s="11"/>
      <c r="G270" s="13"/>
      <c r="H270" s="7"/>
      <c r="I270" s="7"/>
      <c r="J270" s="11"/>
      <c r="K270" s="7"/>
      <c r="L270" s="7"/>
      <c r="M270" s="7"/>
      <c r="N270" s="7"/>
      <c r="O270" s="308"/>
      <c r="P270" s="449"/>
      <c r="Q270" s="225">
        <v>3</v>
      </c>
      <c r="R270" s="226" t="s">
        <v>74</v>
      </c>
      <c r="S270" s="524" t="s">
        <v>121</v>
      </c>
      <c r="T270" s="462">
        <v>6.2</v>
      </c>
      <c r="U270" s="612">
        <v>8.6999999999999993</v>
      </c>
      <c r="V270" s="612">
        <v>14.2</v>
      </c>
      <c r="W270" s="612">
        <v>161</v>
      </c>
      <c r="X270" s="206">
        <v>0.15</v>
      </c>
      <c r="Y270" s="206">
        <v>0.1</v>
      </c>
      <c r="Z270" s="206">
        <v>2E-3</v>
      </c>
      <c r="AA270" s="206">
        <v>124</v>
      </c>
      <c r="AB270" s="206">
        <v>268</v>
      </c>
      <c r="AC270" s="206">
        <v>34.200000000000003</v>
      </c>
      <c r="AD270" s="225">
        <v>2.8</v>
      </c>
      <c r="AE270" s="456"/>
      <c r="AF270" s="225" t="s">
        <v>185</v>
      </c>
      <c r="AG270" s="226" t="s">
        <v>183</v>
      </c>
      <c r="AH270" s="206" t="s">
        <v>106</v>
      </c>
      <c r="AI270" s="462">
        <v>17</v>
      </c>
      <c r="AJ270" s="225">
        <v>19.2</v>
      </c>
      <c r="AK270" s="206">
        <v>19.2</v>
      </c>
      <c r="AL270" s="225">
        <v>318</v>
      </c>
      <c r="AM270" s="206">
        <v>0.01</v>
      </c>
      <c r="AN270" s="206">
        <v>12</v>
      </c>
      <c r="AO270" s="206">
        <v>1E-3</v>
      </c>
      <c r="AP270" s="206">
        <v>14</v>
      </c>
      <c r="AQ270" s="206">
        <v>154</v>
      </c>
      <c r="AR270" s="206">
        <v>68</v>
      </c>
      <c r="AS270" s="78">
        <v>2.1</v>
      </c>
    </row>
    <row r="271" spans="1:46" ht="21" customHeight="1">
      <c r="A271" s="162"/>
      <c r="B271" s="162"/>
      <c r="C271" s="162"/>
      <c r="D271" s="161"/>
      <c r="E271" s="161"/>
      <c r="F271" s="163"/>
      <c r="G271" s="162"/>
      <c r="H271" s="161"/>
      <c r="I271" s="161"/>
      <c r="J271" s="163"/>
      <c r="K271" s="161"/>
      <c r="L271" s="161"/>
      <c r="M271" s="161"/>
      <c r="N271" s="161"/>
      <c r="O271" s="308"/>
      <c r="P271" s="449"/>
      <c r="Q271" s="225" t="s">
        <v>185</v>
      </c>
      <c r="R271" s="226" t="s">
        <v>184</v>
      </c>
      <c r="S271" s="206" t="s">
        <v>106</v>
      </c>
      <c r="T271" s="462">
        <v>8.5</v>
      </c>
      <c r="U271" s="225">
        <v>9.6</v>
      </c>
      <c r="V271" s="206">
        <v>9.5</v>
      </c>
      <c r="W271" s="225">
        <v>159</v>
      </c>
      <c r="X271" s="206">
        <v>0.01</v>
      </c>
      <c r="Y271" s="206">
        <v>12</v>
      </c>
      <c r="Z271" s="206">
        <v>1E-3</v>
      </c>
      <c r="AA271" s="206">
        <v>14</v>
      </c>
      <c r="AB271" s="206">
        <v>154</v>
      </c>
      <c r="AC271" s="206">
        <v>68</v>
      </c>
      <c r="AD271" s="225">
        <v>2.1</v>
      </c>
      <c r="AE271" s="505"/>
      <c r="AF271" s="225">
        <v>171</v>
      </c>
      <c r="AG271" s="306" t="s">
        <v>135</v>
      </c>
      <c r="AH271" s="206">
        <v>200</v>
      </c>
      <c r="AI271" s="300">
        <v>6.1</v>
      </c>
      <c r="AJ271" s="300">
        <v>7.2</v>
      </c>
      <c r="AK271" s="300">
        <v>33</v>
      </c>
      <c r="AL271" s="300">
        <v>222</v>
      </c>
      <c r="AM271" s="462">
        <v>0.03</v>
      </c>
      <c r="AN271" s="462">
        <v>46</v>
      </c>
      <c r="AO271" s="462">
        <v>1E-3</v>
      </c>
      <c r="AP271" s="462">
        <v>102</v>
      </c>
      <c r="AQ271" s="462">
        <v>89</v>
      </c>
      <c r="AR271" s="461">
        <v>16</v>
      </c>
      <c r="AS271" s="122">
        <v>0.5</v>
      </c>
    </row>
    <row r="272" spans="1:46" ht="17.25" customHeight="1">
      <c r="A272" s="162"/>
      <c r="B272" s="162"/>
      <c r="C272" s="162"/>
      <c r="D272" s="161"/>
      <c r="E272" s="161"/>
      <c r="F272" s="163"/>
      <c r="G272" s="162"/>
      <c r="H272" s="161"/>
      <c r="I272" s="161"/>
      <c r="J272" s="163"/>
      <c r="K272" s="161"/>
      <c r="L272" s="161"/>
      <c r="M272" s="161"/>
      <c r="N272" s="161"/>
      <c r="O272" s="308"/>
      <c r="P272" s="449"/>
      <c r="Q272" s="225">
        <v>303</v>
      </c>
      <c r="R272" s="306" t="s">
        <v>135</v>
      </c>
      <c r="S272" s="206">
        <v>150</v>
      </c>
      <c r="T272" s="225">
        <v>4.5999999999999996</v>
      </c>
      <c r="U272" s="225">
        <v>5.5</v>
      </c>
      <c r="V272" s="206">
        <v>24.7</v>
      </c>
      <c r="W272" s="225">
        <v>166.7</v>
      </c>
      <c r="X272" s="462">
        <v>0.03</v>
      </c>
      <c r="Y272" s="462">
        <v>46</v>
      </c>
      <c r="Z272" s="462">
        <v>1E-3</v>
      </c>
      <c r="AA272" s="462">
        <v>102</v>
      </c>
      <c r="AB272" s="462">
        <v>89</v>
      </c>
      <c r="AC272" s="461">
        <v>16</v>
      </c>
      <c r="AD272" s="461">
        <v>0.5</v>
      </c>
      <c r="AE272" s="456"/>
      <c r="AF272" s="225">
        <v>382</v>
      </c>
      <c r="AG272" s="239" t="s">
        <v>29</v>
      </c>
      <c r="AH272" s="206">
        <v>200</v>
      </c>
      <c r="AI272" s="297">
        <v>23.7</v>
      </c>
      <c r="AJ272" s="297">
        <v>3.2</v>
      </c>
      <c r="AK272" s="297">
        <v>26.7</v>
      </c>
      <c r="AL272" s="297">
        <v>150</v>
      </c>
      <c r="AM272" s="206">
        <v>0.01</v>
      </c>
      <c r="AN272" s="206">
        <v>1.25</v>
      </c>
      <c r="AO272" s="206">
        <v>2E-3</v>
      </c>
      <c r="AP272" s="206">
        <v>158.6</v>
      </c>
      <c r="AQ272" s="206">
        <v>132.5</v>
      </c>
      <c r="AR272" s="206">
        <v>29.3</v>
      </c>
      <c r="AS272" s="78">
        <v>1.4</v>
      </c>
    </row>
    <row r="273" spans="1:45" ht="15.6">
      <c r="A273" s="7"/>
      <c r="B273" s="7"/>
      <c r="C273" s="7"/>
      <c r="D273" s="7"/>
      <c r="E273" s="7"/>
      <c r="F273" s="7"/>
      <c r="G273" s="7"/>
      <c r="H273" s="7"/>
      <c r="I273" s="7"/>
      <c r="J273" s="11"/>
      <c r="K273" s="7"/>
      <c r="L273" s="7"/>
      <c r="M273" s="7"/>
      <c r="N273" s="7"/>
      <c r="O273" s="308"/>
      <c r="P273" s="449"/>
      <c r="Q273" s="225">
        <v>382</v>
      </c>
      <c r="R273" s="239" t="s">
        <v>29</v>
      </c>
      <c r="S273" s="206">
        <v>200</v>
      </c>
      <c r="T273" s="294">
        <v>23.7</v>
      </c>
      <c r="U273" s="294">
        <v>3.2</v>
      </c>
      <c r="V273" s="294">
        <v>26.7</v>
      </c>
      <c r="W273" s="294">
        <v>150</v>
      </c>
      <c r="X273" s="463">
        <v>0.02</v>
      </c>
      <c r="Y273" s="463">
        <v>1.2</v>
      </c>
      <c r="Z273" s="463">
        <v>5.0000000000000001E-3</v>
      </c>
      <c r="AA273" s="463">
        <v>14.6</v>
      </c>
      <c r="AB273" s="463">
        <v>17.399999999999999</v>
      </c>
      <c r="AC273" s="463">
        <v>6.6</v>
      </c>
      <c r="AD273" s="464">
        <v>0.22</v>
      </c>
      <c r="AE273" s="456"/>
      <c r="AF273" s="225" t="s">
        <v>12</v>
      </c>
      <c r="AG273" s="326" t="s">
        <v>100</v>
      </c>
      <c r="AH273" s="228">
        <v>20</v>
      </c>
      <c r="AI273" s="233">
        <v>1.32</v>
      </c>
      <c r="AJ273" s="206">
        <v>0.2</v>
      </c>
      <c r="AK273" s="206">
        <v>0.2</v>
      </c>
      <c r="AL273" s="206">
        <v>36</v>
      </c>
      <c r="AM273" s="206">
        <v>0.1</v>
      </c>
      <c r="AN273" s="206">
        <v>1.2</v>
      </c>
      <c r="AO273" s="206">
        <v>2E-3</v>
      </c>
      <c r="AP273" s="206">
        <v>59</v>
      </c>
      <c r="AQ273" s="206">
        <v>20</v>
      </c>
      <c r="AR273" s="206">
        <v>10</v>
      </c>
      <c r="AS273" s="78">
        <v>2</v>
      </c>
    </row>
    <row r="274" spans="1:45" ht="19.5" customHeight="1">
      <c r="A274" s="429"/>
      <c r="B274" s="429"/>
      <c r="C274" s="429"/>
      <c r="D274" s="429"/>
      <c r="E274" s="429"/>
      <c r="F274" s="429"/>
      <c r="G274" s="429"/>
      <c r="H274" s="429"/>
      <c r="I274" s="429"/>
      <c r="J274" s="429"/>
      <c r="K274" s="429"/>
      <c r="L274" s="429"/>
      <c r="M274" s="429"/>
      <c r="N274" s="429"/>
      <c r="O274" s="308"/>
      <c r="P274" s="449"/>
      <c r="Q274" s="225" t="s">
        <v>12</v>
      </c>
      <c r="R274" s="326" t="s">
        <v>100</v>
      </c>
      <c r="S274" s="228">
        <v>20</v>
      </c>
      <c r="T274" s="233">
        <v>1.32</v>
      </c>
      <c r="U274" s="206">
        <v>0.2</v>
      </c>
      <c r="V274" s="206">
        <v>0.2</v>
      </c>
      <c r="W274" s="206">
        <v>36</v>
      </c>
      <c r="X274" s="206">
        <v>0.02</v>
      </c>
      <c r="Y274" s="206">
        <v>1.2</v>
      </c>
      <c r="Z274" s="206">
        <v>5.0000000000000001E-3</v>
      </c>
      <c r="AA274" s="206">
        <v>14.6</v>
      </c>
      <c r="AB274" s="206">
        <v>17.399999999999999</v>
      </c>
      <c r="AC274" s="206">
        <v>6.6</v>
      </c>
      <c r="AD274" s="225">
        <v>0.22</v>
      </c>
      <c r="AE274" s="456"/>
      <c r="AF274" s="460" t="s">
        <v>38</v>
      </c>
      <c r="AG274" s="327" t="s">
        <v>101</v>
      </c>
      <c r="AH274" s="206">
        <v>20</v>
      </c>
      <c r="AI274" s="467">
        <v>1.6</v>
      </c>
      <c r="AJ274" s="225">
        <v>0.28000000000000003</v>
      </c>
      <c r="AK274" s="206">
        <v>0.26</v>
      </c>
      <c r="AL274" s="468">
        <v>39</v>
      </c>
      <c r="AM274" s="206">
        <v>0.02</v>
      </c>
      <c r="AN274" s="206">
        <v>1.2</v>
      </c>
      <c r="AO274" s="206">
        <v>5.0000000000000001E-3</v>
      </c>
      <c r="AP274" s="206">
        <v>14.6</v>
      </c>
      <c r="AQ274" s="206">
        <v>17.399999999999999</v>
      </c>
      <c r="AR274" s="206">
        <v>6.6</v>
      </c>
      <c r="AS274" s="78">
        <v>0.22</v>
      </c>
    </row>
    <row r="275" spans="1:45" ht="17.25" customHeight="1">
      <c r="A275" s="442"/>
      <c r="B275" s="442"/>
      <c r="C275" s="442"/>
      <c r="D275" s="442"/>
      <c r="E275" s="442"/>
      <c r="F275" s="441"/>
      <c r="G275" s="441"/>
      <c r="H275" s="441"/>
      <c r="I275" s="441"/>
      <c r="J275" s="441"/>
      <c r="K275" s="441"/>
      <c r="L275" s="441"/>
      <c r="M275" s="441"/>
      <c r="N275" s="441"/>
      <c r="O275" s="308"/>
      <c r="P275" s="449"/>
      <c r="Q275" s="460" t="s">
        <v>38</v>
      </c>
      <c r="R275" s="327" t="s">
        <v>101</v>
      </c>
      <c r="S275" s="206">
        <v>20</v>
      </c>
      <c r="T275" s="467">
        <v>1.6</v>
      </c>
      <c r="U275" s="225">
        <v>0.28000000000000003</v>
      </c>
      <c r="V275" s="206">
        <v>0.26</v>
      </c>
      <c r="W275" s="468">
        <v>39</v>
      </c>
      <c r="X275" s="206">
        <v>0.02</v>
      </c>
      <c r="Y275" s="206">
        <v>1.2</v>
      </c>
      <c r="Z275" s="206">
        <v>5.0000000000000001E-3</v>
      </c>
      <c r="AA275" s="206">
        <v>14.6</v>
      </c>
      <c r="AB275" s="206">
        <v>17.399999999999999</v>
      </c>
      <c r="AC275" s="206">
        <v>6.6</v>
      </c>
      <c r="AD275" s="225">
        <v>0.22</v>
      </c>
      <c r="AE275" s="505"/>
      <c r="AF275" s="225"/>
      <c r="AG275" s="473" t="s">
        <v>54</v>
      </c>
      <c r="AH275" s="206"/>
      <c r="AI275" s="230">
        <v>26.3</v>
      </c>
      <c r="AJ275" s="230">
        <v>29.6</v>
      </c>
      <c r="AK275" s="230">
        <v>124</v>
      </c>
      <c r="AL275" s="225">
        <f ca="1">SUM(AL269:AL275)</f>
        <v>930</v>
      </c>
      <c r="AM275" s="612"/>
      <c r="AN275" s="612"/>
      <c r="AO275" s="612"/>
      <c r="AP275" s="462"/>
      <c r="AQ275" s="462"/>
      <c r="AR275" s="462"/>
      <c r="AS275" s="122"/>
    </row>
    <row r="276" spans="1:45" ht="18" customHeight="1">
      <c r="A276" s="11"/>
      <c r="B276" s="7"/>
      <c r="C276" s="7"/>
      <c r="D276" s="7"/>
      <c r="E276" s="7"/>
      <c r="F276" s="18"/>
      <c r="G276" s="7"/>
      <c r="H276" s="7"/>
      <c r="I276" s="13"/>
      <c r="J276" s="13"/>
      <c r="K276" s="7"/>
      <c r="L276" s="7"/>
      <c r="M276" s="7"/>
      <c r="N276" s="7"/>
      <c r="O276" s="308"/>
      <c r="P276" s="449"/>
      <c r="Q276" s="225"/>
      <c r="R276" s="337" t="s">
        <v>40</v>
      </c>
      <c r="S276" s="239"/>
      <c r="T276" s="225">
        <v>22.2</v>
      </c>
      <c r="U276" s="206">
        <v>23.1</v>
      </c>
      <c r="V276" s="206">
        <v>109.1</v>
      </c>
      <c r="W276" s="206">
        <f>SUM(W270:W275)</f>
        <v>711.7</v>
      </c>
      <c r="X276" s="505"/>
      <c r="Y276" s="505"/>
      <c r="Z276" s="505"/>
      <c r="AA276" s="505"/>
      <c r="AB276" s="619"/>
      <c r="AC276" s="619"/>
      <c r="AD276" s="617"/>
      <c r="AE276" s="505"/>
      <c r="AF276" s="627"/>
      <c r="AG276" s="308"/>
      <c r="AH276" s="319"/>
      <c r="AI276" s="308"/>
      <c r="AJ276" s="308"/>
      <c r="AK276" s="308"/>
      <c r="AL276" s="308"/>
      <c r="AM276" s="628"/>
      <c r="AN276" s="334"/>
      <c r="AO276" s="618"/>
      <c r="AP276" s="618"/>
      <c r="AQ276" s="618"/>
      <c r="AR276" s="618"/>
      <c r="AS276" s="129"/>
    </row>
    <row r="277" spans="1:45" ht="18" customHeight="1">
      <c r="A277" s="11"/>
      <c r="B277" s="7"/>
      <c r="C277" s="7"/>
      <c r="D277" s="7"/>
      <c r="E277" s="7"/>
      <c r="F277" s="18"/>
      <c r="G277" s="7"/>
      <c r="H277" s="7"/>
      <c r="I277" s="13"/>
      <c r="J277" s="13"/>
      <c r="K277" s="7"/>
      <c r="L277" s="7"/>
      <c r="M277" s="7"/>
      <c r="N277" s="7"/>
      <c r="O277" s="308"/>
      <c r="P277" s="449"/>
      <c r="Q277" s="334"/>
      <c r="R277" s="330"/>
      <c r="S277" s="319"/>
      <c r="T277" s="217"/>
      <c r="U277" s="217"/>
      <c r="V277" s="217"/>
      <c r="W277" s="217"/>
      <c r="X277" s="217"/>
      <c r="Y277" s="319"/>
      <c r="Z277" s="274"/>
      <c r="AA277" s="274"/>
      <c r="AB277" s="274"/>
      <c r="AC277" s="274"/>
      <c r="AD277" s="274"/>
      <c r="AE277" s="456"/>
      <c r="AF277" s="485"/>
      <c r="AG277" s="340"/>
      <c r="AH277" s="475"/>
      <c r="AI277" s="475"/>
      <c r="AJ277" s="475"/>
      <c r="AK277" s="475"/>
      <c r="AL277" s="483" t="s">
        <v>64</v>
      </c>
      <c r="AM277" s="475"/>
      <c r="AN277" s="475"/>
      <c r="AO277" s="475"/>
      <c r="AP277" s="475"/>
      <c r="AQ277" s="475"/>
      <c r="AR277" s="475"/>
      <c r="AS277" s="87"/>
    </row>
    <row r="278" spans="1:45" ht="18">
      <c r="A278" s="7"/>
      <c r="B278" s="7"/>
      <c r="C278" s="7"/>
      <c r="D278" s="7"/>
      <c r="E278" s="7"/>
      <c r="F278" s="18"/>
      <c r="G278" s="7"/>
      <c r="H278" s="7"/>
      <c r="I278" s="13"/>
      <c r="J278" s="13"/>
      <c r="K278" s="7"/>
      <c r="L278" s="7"/>
      <c r="M278" s="7"/>
      <c r="N278" s="7"/>
      <c r="O278" s="308"/>
      <c r="P278" s="449"/>
      <c r="Q278" s="485"/>
      <c r="R278" s="370"/>
      <c r="S278" s="475"/>
      <c r="T278" s="308"/>
      <c r="U278" s="475"/>
      <c r="V278" s="629" t="s">
        <v>64</v>
      </c>
      <c r="W278" s="475"/>
      <c r="X278" s="475"/>
      <c r="Y278" s="475"/>
      <c r="Z278" s="475"/>
      <c r="AA278" s="475"/>
      <c r="AB278" s="475"/>
      <c r="AC278" s="475"/>
      <c r="AD278" s="229"/>
      <c r="AE278" s="456"/>
      <c r="AF278" s="465">
        <v>46</v>
      </c>
      <c r="AG278" s="341" t="s">
        <v>85</v>
      </c>
      <c r="AH278" s="206">
        <v>100</v>
      </c>
      <c r="AI278" s="300">
        <v>1.3</v>
      </c>
      <c r="AJ278" s="300">
        <v>5</v>
      </c>
      <c r="AK278" s="300">
        <v>13.6</v>
      </c>
      <c r="AL278" s="300">
        <v>104.6</v>
      </c>
      <c r="AM278" s="228">
        <v>0.01</v>
      </c>
      <c r="AN278" s="228">
        <v>3</v>
      </c>
      <c r="AO278" s="228">
        <v>3.0000000000000001E-3</v>
      </c>
      <c r="AP278" s="228">
        <v>30</v>
      </c>
      <c r="AQ278" s="228">
        <v>56</v>
      </c>
      <c r="AR278" s="229">
        <v>39</v>
      </c>
      <c r="AS278" s="78">
        <v>0.8</v>
      </c>
    </row>
    <row r="279" spans="1:45" ht="20.25" customHeight="1">
      <c r="A279" s="11"/>
      <c r="B279" s="7"/>
      <c r="C279" s="7"/>
      <c r="D279" s="7"/>
      <c r="E279" s="7"/>
      <c r="F279" s="18"/>
      <c r="G279" s="7"/>
      <c r="H279" s="7"/>
      <c r="I279" s="7"/>
      <c r="J279" s="13"/>
      <c r="K279" s="7"/>
      <c r="L279" s="7"/>
      <c r="M279" s="7"/>
      <c r="N279" s="7"/>
      <c r="O279" s="308"/>
      <c r="P279" s="449"/>
      <c r="Q279" s="465">
        <v>46</v>
      </c>
      <c r="R279" s="341" t="s">
        <v>85</v>
      </c>
      <c r="S279" s="206">
        <v>100</v>
      </c>
      <c r="T279" s="300">
        <v>1.3</v>
      </c>
      <c r="U279" s="300">
        <v>5</v>
      </c>
      <c r="V279" s="300">
        <v>13.6</v>
      </c>
      <c r="W279" s="300">
        <v>104.6</v>
      </c>
      <c r="X279" s="228">
        <v>0.01</v>
      </c>
      <c r="Y279" s="228">
        <v>3</v>
      </c>
      <c r="Z279" s="228">
        <v>3.0000000000000001E-3</v>
      </c>
      <c r="AA279" s="228">
        <v>30</v>
      </c>
      <c r="AB279" s="228">
        <v>56</v>
      </c>
      <c r="AC279" s="229">
        <v>39</v>
      </c>
      <c r="AD279" s="225">
        <v>0.8</v>
      </c>
      <c r="AE279" s="456"/>
      <c r="AF279" s="225">
        <v>82</v>
      </c>
      <c r="AG279" s="231" t="s">
        <v>52</v>
      </c>
      <c r="AH279" s="206">
        <v>250</v>
      </c>
      <c r="AI279" s="225">
        <v>1.8</v>
      </c>
      <c r="AJ279" s="229">
        <v>4.8</v>
      </c>
      <c r="AK279" s="228">
        <v>15.2</v>
      </c>
      <c r="AL279" s="229">
        <v>112.3</v>
      </c>
      <c r="AM279" s="206">
        <v>4.0000000000000001E-3</v>
      </c>
      <c r="AN279" s="206">
        <v>12</v>
      </c>
      <c r="AO279" s="206">
        <v>1E-3</v>
      </c>
      <c r="AP279" s="206">
        <v>39</v>
      </c>
      <c r="AQ279" s="206">
        <v>39</v>
      </c>
      <c r="AR279" s="225">
        <v>17</v>
      </c>
      <c r="AS279" s="78">
        <v>0.6</v>
      </c>
    </row>
    <row r="280" spans="1:45" ht="18.75" customHeight="1">
      <c r="A280" s="13"/>
      <c r="B280" s="7"/>
      <c r="C280" s="13"/>
      <c r="D280" s="7"/>
      <c r="E280" s="7"/>
      <c r="F280" s="18"/>
      <c r="G280" s="7"/>
      <c r="H280" s="7"/>
      <c r="I280" s="7"/>
      <c r="J280" s="13"/>
      <c r="K280" s="7"/>
      <c r="L280" s="7"/>
      <c r="M280" s="7"/>
      <c r="N280" s="7"/>
      <c r="O280" s="308"/>
      <c r="P280" s="449"/>
      <c r="Q280" s="225">
        <v>82</v>
      </c>
      <c r="R280" s="231" t="s">
        <v>52</v>
      </c>
      <c r="S280" s="206">
        <v>250</v>
      </c>
      <c r="T280" s="293">
        <v>1.8</v>
      </c>
      <c r="U280" s="293">
        <v>5</v>
      </c>
      <c r="V280" s="293">
        <v>15</v>
      </c>
      <c r="W280" s="293">
        <v>112.2</v>
      </c>
      <c r="X280" s="206">
        <v>4.0000000000000001E-3</v>
      </c>
      <c r="Y280" s="206">
        <v>12</v>
      </c>
      <c r="Z280" s="206">
        <v>1E-3</v>
      </c>
      <c r="AA280" s="206">
        <v>39</v>
      </c>
      <c r="AB280" s="206">
        <v>39</v>
      </c>
      <c r="AC280" s="225">
        <v>17</v>
      </c>
      <c r="AD280" s="225">
        <v>0.6</v>
      </c>
      <c r="AE280" s="456"/>
      <c r="AF280" s="525" t="s">
        <v>117</v>
      </c>
      <c r="AG280" s="301" t="s">
        <v>116</v>
      </c>
      <c r="AH280" s="533" t="s">
        <v>127</v>
      </c>
      <c r="AI280" s="526">
        <v>16.8</v>
      </c>
      <c r="AJ280" s="526">
        <v>24</v>
      </c>
      <c r="AK280" s="527">
        <v>24</v>
      </c>
      <c r="AL280" s="526">
        <v>386</v>
      </c>
      <c r="AM280" s="206">
        <v>0.08</v>
      </c>
      <c r="AN280" s="206">
        <v>24</v>
      </c>
      <c r="AO280" s="206">
        <v>1E-3</v>
      </c>
      <c r="AP280" s="206">
        <v>34</v>
      </c>
      <c r="AQ280" s="206">
        <v>140</v>
      </c>
      <c r="AR280" s="225">
        <v>28</v>
      </c>
      <c r="AS280" s="78">
        <v>42</v>
      </c>
    </row>
    <row r="281" spans="1:45" ht="18" customHeight="1">
      <c r="A281" s="429"/>
      <c r="B281" s="429"/>
      <c r="C281" s="429"/>
      <c r="D281" s="429"/>
      <c r="E281" s="429"/>
      <c r="F281" s="429"/>
      <c r="G281" s="429"/>
      <c r="H281" s="429"/>
      <c r="I281" s="429"/>
      <c r="J281" s="429"/>
      <c r="K281" s="429"/>
      <c r="L281" s="429"/>
      <c r="M281" s="429"/>
      <c r="N281" s="429"/>
      <c r="O281" s="308"/>
      <c r="P281" s="449"/>
      <c r="Q281" s="525" t="s">
        <v>128</v>
      </c>
      <c r="R281" s="301" t="s">
        <v>140</v>
      </c>
      <c r="S281" s="527">
        <v>90</v>
      </c>
      <c r="T281" s="526">
        <v>12.6</v>
      </c>
      <c r="U281" s="526">
        <v>18.3</v>
      </c>
      <c r="V281" s="527">
        <v>18.7</v>
      </c>
      <c r="W281" s="526">
        <v>284</v>
      </c>
      <c r="X281" s="527">
        <v>0.9</v>
      </c>
      <c r="Y281" s="527">
        <v>24</v>
      </c>
      <c r="Z281" s="527">
        <v>5.0000000000000001E-3</v>
      </c>
      <c r="AA281" s="527">
        <v>139</v>
      </c>
      <c r="AB281" s="527">
        <v>96</v>
      </c>
      <c r="AC281" s="527">
        <v>9.6999999999999993</v>
      </c>
      <c r="AD281" s="534">
        <v>0.5</v>
      </c>
      <c r="AE281" s="456"/>
      <c r="AF281" s="630">
        <v>305</v>
      </c>
      <c r="AG281" s="241" t="s">
        <v>131</v>
      </c>
      <c r="AH281" s="297" t="s">
        <v>133</v>
      </c>
      <c r="AI281" s="297">
        <v>4.8</v>
      </c>
      <c r="AJ281" s="297">
        <v>6.34</v>
      </c>
      <c r="AK281" s="297">
        <v>52.4</v>
      </c>
      <c r="AL281" s="297">
        <v>285.8</v>
      </c>
      <c r="AM281" s="206">
        <v>0.2</v>
      </c>
      <c r="AN281" s="206">
        <v>0.5</v>
      </c>
      <c r="AO281" s="206">
        <v>1E-3</v>
      </c>
      <c r="AP281" s="206">
        <v>10</v>
      </c>
      <c r="AQ281" s="206">
        <v>0.5</v>
      </c>
      <c r="AR281" s="225">
        <v>23</v>
      </c>
      <c r="AS281" s="78">
        <v>0.5</v>
      </c>
    </row>
    <row r="282" spans="1:45" ht="18.75" customHeight="1">
      <c r="A282" s="7"/>
      <c r="B282" s="7"/>
      <c r="C282" s="7"/>
      <c r="D282" s="7"/>
      <c r="E282" s="7"/>
      <c r="F282" s="18"/>
      <c r="G282" s="7"/>
      <c r="H282" s="7"/>
      <c r="I282" s="7"/>
      <c r="J282" s="13"/>
      <c r="K282" s="7"/>
      <c r="L282" s="7"/>
      <c r="M282" s="7"/>
      <c r="N282" s="7"/>
      <c r="O282" s="308"/>
      <c r="P282" s="449"/>
      <c r="Q282" s="630">
        <v>305</v>
      </c>
      <c r="R282" s="241" t="s">
        <v>131</v>
      </c>
      <c r="S282" s="228" t="s">
        <v>132</v>
      </c>
      <c r="T282" s="294">
        <v>3.6</v>
      </c>
      <c r="U282" s="294">
        <v>6</v>
      </c>
      <c r="V282" s="294">
        <v>36.200000000000003</v>
      </c>
      <c r="W282" s="294">
        <v>214</v>
      </c>
      <c r="X282" s="206">
        <v>0.2</v>
      </c>
      <c r="Y282" s="206">
        <v>0.5</v>
      </c>
      <c r="Z282" s="206">
        <v>1E-3</v>
      </c>
      <c r="AA282" s="206">
        <v>10</v>
      </c>
      <c r="AB282" s="206">
        <v>0.5</v>
      </c>
      <c r="AC282" s="225">
        <v>23</v>
      </c>
      <c r="AD282" s="225">
        <v>0.5</v>
      </c>
      <c r="AE282" s="456"/>
      <c r="AF282" s="225">
        <v>388</v>
      </c>
      <c r="AG282" s="226" t="s">
        <v>17</v>
      </c>
      <c r="AH282" s="206">
        <v>200</v>
      </c>
      <c r="AI282" s="225">
        <v>0.6</v>
      </c>
      <c r="AJ282" s="225">
        <v>0</v>
      </c>
      <c r="AK282" s="206">
        <v>35.200000000000003</v>
      </c>
      <c r="AL282" s="225">
        <v>143.80000000000001</v>
      </c>
      <c r="AM282" s="206">
        <v>0</v>
      </c>
      <c r="AN282" s="206">
        <v>1.8</v>
      </c>
      <c r="AO282" s="206">
        <v>2E-3</v>
      </c>
      <c r="AP282" s="206">
        <v>10</v>
      </c>
      <c r="AQ282" s="206">
        <v>5</v>
      </c>
      <c r="AR282" s="225">
        <v>0.34</v>
      </c>
      <c r="AS282" s="78">
        <v>0.06</v>
      </c>
    </row>
    <row r="283" spans="1:45" ht="18.75" customHeight="1">
      <c r="A283" s="7"/>
      <c r="B283" s="7"/>
      <c r="C283" s="7"/>
      <c r="D283" s="7"/>
      <c r="E283" s="7"/>
      <c r="F283" s="18"/>
      <c r="G283" s="7"/>
      <c r="H283" s="7"/>
      <c r="I283" s="7"/>
      <c r="J283" s="13"/>
      <c r="K283" s="7"/>
      <c r="L283" s="7"/>
      <c r="M283" s="7"/>
      <c r="N283" s="7"/>
      <c r="O283" s="308"/>
      <c r="P283" s="449"/>
      <c r="Q283" s="225">
        <v>388</v>
      </c>
      <c r="R283" s="226" t="s">
        <v>17</v>
      </c>
      <c r="S283" s="206">
        <v>200</v>
      </c>
      <c r="T283" s="225">
        <v>0.6</v>
      </c>
      <c r="U283" s="225">
        <v>0</v>
      </c>
      <c r="V283" s="206">
        <v>35.200000000000003</v>
      </c>
      <c r="W283" s="225">
        <v>143.80000000000001</v>
      </c>
      <c r="X283" s="206">
        <v>0</v>
      </c>
      <c r="Y283" s="206">
        <v>1.8</v>
      </c>
      <c r="Z283" s="206">
        <v>2E-3</v>
      </c>
      <c r="AA283" s="206">
        <v>10</v>
      </c>
      <c r="AB283" s="206">
        <v>5</v>
      </c>
      <c r="AC283" s="225">
        <v>0.34</v>
      </c>
      <c r="AD283" s="225">
        <v>0.06</v>
      </c>
      <c r="AE283" s="456"/>
      <c r="AF283" s="225" t="s">
        <v>12</v>
      </c>
      <c r="AG283" s="326" t="s">
        <v>100</v>
      </c>
      <c r="AH283" s="228">
        <v>20</v>
      </c>
      <c r="AI283" s="233">
        <v>1.32</v>
      </c>
      <c r="AJ283" s="206">
        <v>0.2</v>
      </c>
      <c r="AK283" s="206">
        <v>0.2</v>
      </c>
      <c r="AL283" s="206">
        <v>36</v>
      </c>
      <c r="AM283" s="228">
        <v>2E-3</v>
      </c>
      <c r="AN283" s="228">
        <v>12</v>
      </c>
      <c r="AO283" s="228">
        <v>2E-3</v>
      </c>
      <c r="AP283" s="228">
        <v>114.6</v>
      </c>
      <c r="AQ283" s="228">
        <v>17.5</v>
      </c>
      <c r="AR283" s="228">
        <v>6</v>
      </c>
      <c r="AS283" s="85">
        <v>0.5</v>
      </c>
    </row>
    <row r="284" spans="1:45" ht="17.25" customHeight="1">
      <c r="A284" s="16"/>
      <c r="B284" s="17"/>
      <c r="C284" s="7"/>
      <c r="D284" s="7"/>
      <c r="E284" s="7"/>
      <c r="F284" s="18"/>
      <c r="G284" s="7"/>
      <c r="H284" s="7"/>
      <c r="I284" s="7"/>
      <c r="J284" s="13"/>
      <c r="K284" s="7"/>
      <c r="L284" s="7"/>
      <c r="M284" s="7"/>
      <c r="N284" s="7"/>
      <c r="O284" s="308"/>
      <c r="P284" s="449"/>
      <c r="Q284" s="225" t="s">
        <v>12</v>
      </c>
      <c r="R284" s="326" t="s">
        <v>100</v>
      </c>
      <c r="S284" s="228">
        <v>20</v>
      </c>
      <c r="T284" s="233">
        <v>1.32</v>
      </c>
      <c r="U284" s="206">
        <v>0.2</v>
      </c>
      <c r="V284" s="206">
        <v>0.2</v>
      </c>
      <c r="W284" s="206">
        <v>36</v>
      </c>
      <c r="X284" s="228">
        <v>2E-3</v>
      </c>
      <c r="Y284" s="228">
        <v>12</v>
      </c>
      <c r="Z284" s="228">
        <v>2E-3</v>
      </c>
      <c r="AA284" s="228">
        <v>114.6</v>
      </c>
      <c r="AB284" s="228">
        <v>17.5</v>
      </c>
      <c r="AC284" s="228">
        <v>6</v>
      </c>
      <c r="AD284" s="228">
        <v>0.5</v>
      </c>
      <c r="AE284" s="456"/>
      <c r="AF284" s="460" t="s">
        <v>38</v>
      </c>
      <c r="AG284" s="327" t="s">
        <v>101</v>
      </c>
      <c r="AH284" s="206">
        <v>40</v>
      </c>
      <c r="AI284" s="467">
        <v>1.6</v>
      </c>
      <c r="AJ284" s="225">
        <v>0.28000000000000003</v>
      </c>
      <c r="AK284" s="206">
        <v>0.26</v>
      </c>
      <c r="AL284" s="468">
        <v>39</v>
      </c>
      <c r="AM284" s="206">
        <v>0.1</v>
      </c>
      <c r="AN284" s="206">
        <v>1.2</v>
      </c>
      <c r="AO284" s="206">
        <v>2E-3</v>
      </c>
      <c r="AP284" s="206">
        <v>59</v>
      </c>
      <c r="AQ284" s="206">
        <v>20</v>
      </c>
      <c r="AR284" s="206">
        <v>10</v>
      </c>
      <c r="AS284" s="78">
        <v>2</v>
      </c>
    </row>
    <row r="285" spans="1:45" ht="17.25" customHeight="1">
      <c r="A285" s="16"/>
      <c r="B285" s="17"/>
      <c r="C285" s="112"/>
      <c r="D285" s="112"/>
      <c r="E285" s="112"/>
      <c r="F285" s="114"/>
      <c r="G285" s="112"/>
      <c r="H285" s="112"/>
      <c r="I285" s="112"/>
      <c r="J285" s="113"/>
      <c r="K285" s="112"/>
      <c r="L285" s="112"/>
      <c r="M285" s="112"/>
      <c r="N285" s="112"/>
      <c r="O285" s="308"/>
      <c r="P285" s="449"/>
      <c r="Q285" s="460" t="s">
        <v>38</v>
      </c>
      <c r="R285" s="327" t="s">
        <v>101</v>
      </c>
      <c r="S285" s="206">
        <v>40</v>
      </c>
      <c r="T285" s="467">
        <v>1.6</v>
      </c>
      <c r="U285" s="225">
        <v>0.28000000000000003</v>
      </c>
      <c r="V285" s="206">
        <v>0.26</v>
      </c>
      <c r="W285" s="468">
        <v>39</v>
      </c>
      <c r="X285" s="206">
        <v>0.1</v>
      </c>
      <c r="Y285" s="206">
        <v>1.2</v>
      </c>
      <c r="Z285" s="206">
        <v>2E-3</v>
      </c>
      <c r="AA285" s="206">
        <v>59</v>
      </c>
      <c r="AB285" s="206">
        <v>20</v>
      </c>
      <c r="AC285" s="206">
        <v>10</v>
      </c>
      <c r="AD285" s="225">
        <v>2</v>
      </c>
      <c r="AE285" s="456"/>
      <c r="AF285" s="225" t="s">
        <v>59</v>
      </c>
      <c r="AG285" s="347" t="s">
        <v>22</v>
      </c>
      <c r="AH285" s="456">
        <v>200</v>
      </c>
      <c r="AI285" s="466">
        <v>2.4</v>
      </c>
      <c r="AJ285" s="206">
        <v>1.1599999999999999</v>
      </c>
      <c r="AK285" s="206">
        <v>3.6</v>
      </c>
      <c r="AL285" s="468">
        <v>42</v>
      </c>
      <c r="AM285" s="228"/>
      <c r="AN285" s="228">
        <v>12</v>
      </c>
      <c r="AO285" s="228">
        <v>0.1</v>
      </c>
      <c r="AP285" s="206">
        <v>80</v>
      </c>
      <c r="AQ285" s="206"/>
      <c r="AR285" s="206">
        <v>4</v>
      </c>
      <c r="AS285" s="78">
        <v>2</v>
      </c>
    </row>
    <row r="286" spans="1:45" ht="17.25" customHeight="1">
      <c r="A286" s="16"/>
      <c r="B286" s="17"/>
      <c r="C286" s="112"/>
      <c r="D286" s="112"/>
      <c r="E286" s="112"/>
      <c r="F286" s="114"/>
      <c r="G286" s="112"/>
      <c r="H286" s="112"/>
      <c r="I286" s="112"/>
      <c r="J286" s="113"/>
      <c r="K286" s="112"/>
      <c r="L286" s="112"/>
      <c r="M286" s="112"/>
      <c r="N286" s="112"/>
      <c r="O286" s="308"/>
      <c r="P286" s="449"/>
      <c r="Q286" s="206" t="s">
        <v>59</v>
      </c>
      <c r="R286" s="347" t="s">
        <v>22</v>
      </c>
      <c r="S286" s="206">
        <v>150</v>
      </c>
      <c r="T286" s="225">
        <v>3.9</v>
      </c>
      <c r="U286" s="225">
        <v>3.9</v>
      </c>
      <c r="V286" s="206">
        <v>12.8</v>
      </c>
      <c r="W286" s="225">
        <v>126</v>
      </c>
      <c r="X286" s="228"/>
      <c r="Y286" s="228">
        <v>12</v>
      </c>
      <c r="Z286" s="228">
        <v>0.1</v>
      </c>
      <c r="AA286" s="206">
        <v>80</v>
      </c>
      <c r="AB286" s="206"/>
      <c r="AC286" s="206">
        <v>4</v>
      </c>
      <c r="AD286" s="225">
        <v>2</v>
      </c>
      <c r="AE286" s="494"/>
      <c r="AF286" s="225"/>
      <c r="AG286" s="479" t="s">
        <v>54</v>
      </c>
      <c r="AH286" s="452"/>
      <c r="AI286" s="225">
        <v>45.6</v>
      </c>
      <c r="AJ286" s="225">
        <v>46.8</v>
      </c>
      <c r="AK286" s="206">
        <v>184</v>
      </c>
      <c r="AL286" s="225">
        <f>SUM(AL278:AL285)</f>
        <v>1149.5</v>
      </c>
      <c r="AM286" s="206"/>
      <c r="AN286" s="206"/>
      <c r="AO286" s="206"/>
      <c r="AP286" s="206"/>
      <c r="AQ286" s="206"/>
      <c r="AR286" s="225"/>
      <c r="AS286" s="78"/>
    </row>
    <row r="287" spans="1:45" ht="19.5" customHeight="1">
      <c r="A287" s="16"/>
      <c r="B287" s="17"/>
      <c r="C287" s="7"/>
      <c r="D287" s="7"/>
      <c r="E287" s="7"/>
      <c r="F287" s="18"/>
      <c r="G287" s="7"/>
      <c r="H287" s="7"/>
      <c r="I287" s="7"/>
      <c r="J287" s="13"/>
      <c r="K287" s="7"/>
      <c r="L287" s="7"/>
      <c r="M287" s="7"/>
      <c r="N287" s="7"/>
      <c r="O287" s="308"/>
      <c r="P287" s="449"/>
      <c r="Q287" s="206"/>
      <c r="R287" s="351" t="s">
        <v>54</v>
      </c>
      <c r="S287" s="206"/>
      <c r="T287" s="466">
        <v>43</v>
      </c>
      <c r="U287" s="225">
        <v>45</v>
      </c>
      <c r="V287" s="206">
        <v>160.19999999999999</v>
      </c>
      <c r="W287" s="225">
        <v>1085</v>
      </c>
      <c r="X287" s="481"/>
      <c r="Y287" s="482"/>
      <c r="Z287" s="482"/>
      <c r="AA287" s="482"/>
      <c r="AB287" s="482"/>
      <c r="AC287" s="482"/>
      <c r="AD287" s="482"/>
      <c r="AE287" s="313"/>
      <c r="AF287" s="330"/>
      <c r="AG287" s="308"/>
      <c r="AH287" s="308"/>
      <c r="AI287" s="308"/>
      <c r="AJ287" s="308"/>
      <c r="AK287" s="308"/>
      <c r="AL287" s="308"/>
      <c r="AM287" s="308"/>
      <c r="AN287" s="308"/>
      <c r="AO287" s="308"/>
      <c r="AP287" s="308"/>
      <c r="AQ287" s="330"/>
      <c r="AR287" s="330"/>
      <c r="AS287" s="148"/>
    </row>
    <row r="288" spans="1:45" ht="19.5" customHeight="1">
      <c r="A288" s="16"/>
      <c r="B288" s="17"/>
      <c r="C288" s="249"/>
      <c r="D288" s="249"/>
      <c r="E288" s="249"/>
      <c r="F288" s="252"/>
      <c r="G288" s="249"/>
      <c r="H288" s="249"/>
      <c r="I288" s="249"/>
      <c r="J288" s="250"/>
      <c r="K288" s="249"/>
      <c r="L288" s="249"/>
      <c r="M288" s="249"/>
      <c r="N288" s="249"/>
      <c r="O288" s="308"/>
      <c r="P288" s="313"/>
      <c r="Q288" s="482"/>
      <c r="R288" s="330"/>
      <c r="S288" s="308"/>
      <c r="T288" s="482"/>
      <c r="U288" s="330"/>
      <c r="V288" s="308"/>
      <c r="W288" s="308"/>
      <c r="X288" s="313"/>
      <c r="Y288" s="313"/>
      <c r="Z288" s="313"/>
      <c r="AA288" s="308"/>
      <c r="AB288" s="308"/>
      <c r="AC288" s="313"/>
      <c r="AD288" s="313"/>
      <c r="AE288" s="313"/>
      <c r="AF288" s="313"/>
      <c r="AG288" s="308"/>
      <c r="AH288" s="308"/>
      <c r="AI288" s="308"/>
      <c r="AJ288" s="308"/>
      <c r="AK288" s="308"/>
      <c r="AL288" s="308"/>
      <c r="AM288" s="308"/>
      <c r="AN288" s="308"/>
      <c r="AO288" s="308"/>
      <c r="AP288" s="308"/>
      <c r="AQ288" s="313"/>
      <c r="AR288" s="313"/>
      <c r="AS288" s="2"/>
    </row>
    <row r="289" spans="1:46" ht="15.6">
      <c r="A289" s="11"/>
      <c r="B289" s="7"/>
      <c r="C289" s="7"/>
      <c r="D289" s="7"/>
      <c r="E289" s="7"/>
      <c r="F289" s="18"/>
      <c r="G289" s="7"/>
      <c r="H289" s="7"/>
      <c r="I289" s="13"/>
      <c r="J289" s="13"/>
      <c r="K289" s="7"/>
      <c r="L289" s="7"/>
      <c r="M289" s="7"/>
      <c r="N289" s="7"/>
      <c r="O289" s="308"/>
      <c r="P289" s="313"/>
      <c r="Q289" s="217"/>
      <c r="S289" s="308"/>
      <c r="T289" s="217"/>
      <c r="U289" s="313"/>
      <c r="V289" s="308"/>
      <c r="W289" s="308"/>
      <c r="X289" s="313"/>
      <c r="Y289" s="313"/>
      <c r="Z289" s="313"/>
      <c r="AA289" s="308"/>
      <c r="AB289" s="308"/>
      <c r="AC289" s="313"/>
      <c r="AD289" s="313"/>
      <c r="AE289" s="217"/>
      <c r="AF289" s="217"/>
      <c r="AG289" s="313"/>
      <c r="AH289" s="308"/>
      <c r="AI289" s="308"/>
      <c r="AJ289" s="308"/>
      <c r="AK289" s="308"/>
      <c r="AL289" s="308"/>
      <c r="AM289" s="217"/>
      <c r="AN289" s="319"/>
      <c r="AO289" s="308"/>
      <c r="AP289" s="308"/>
      <c r="AQ289" s="217"/>
      <c r="AR289" s="217"/>
      <c r="AS289" s="109"/>
      <c r="AT289" s="2"/>
    </row>
    <row r="290" spans="1:46" ht="17.399999999999999">
      <c r="A290" s="7"/>
      <c r="B290" s="7"/>
      <c r="C290" s="7"/>
      <c r="D290" s="7"/>
      <c r="E290" s="7"/>
      <c r="F290" s="18"/>
      <c r="G290" s="7"/>
      <c r="H290" s="7"/>
      <c r="I290" s="13"/>
      <c r="J290" s="13"/>
      <c r="K290" s="7"/>
      <c r="L290" s="7"/>
      <c r="M290" s="7"/>
      <c r="N290" s="7"/>
      <c r="O290" s="308"/>
      <c r="P290" s="313"/>
      <c r="Q290" s="308"/>
      <c r="S290" s="308"/>
      <c r="T290" s="313"/>
      <c r="U290" s="308"/>
      <c r="V290" s="308"/>
      <c r="W290" s="308"/>
      <c r="X290" s="217"/>
      <c r="Y290" s="217"/>
      <c r="Z290" s="217"/>
      <c r="AA290" s="308"/>
      <c r="AB290" s="308"/>
      <c r="AC290" s="319"/>
      <c r="AD290" s="217"/>
      <c r="AE290" s="308"/>
      <c r="AF290" s="308"/>
      <c r="AG290" s="308"/>
      <c r="AH290" s="308"/>
      <c r="AI290" s="338"/>
      <c r="AJ290" s="343" t="s">
        <v>68</v>
      </c>
      <c r="AK290" s="369"/>
      <c r="AL290" s="308"/>
      <c r="AM290" s="308"/>
      <c r="AN290" s="308"/>
      <c r="AO290" s="369" t="s">
        <v>51</v>
      </c>
      <c r="AP290" s="319"/>
      <c r="AQ290" s="313"/>
      <c r="AR290" s="308"/>
    </row>
    <row r="291" spans="1:46" ht="18" customHeight="1">
      <c r="A291" s="39"/>
      <c r="B291" s="40"/>
      <c r="C291" s="39"/>
      <c r="D291" s="7"/>
      <c r="E291" s="7"/>
      <c r="F291" s="7"/>
      <c r="G291" s="7"/>
      <c r="H291" s="7"/>
      <c r="I291" s="13"/>
      <c r="J291" s="13"/>
      <c r="K291" s="7"/>
      <c r="L291" s="7"/>
      <c r="M291" s="7"/>
      <c r="N291" s="7"/>
      <c r="O291" s="308"/>
      <c r="P291" s="308"/>
      <c r="Q291" s="308"/>
      <c r="R291" s="338"/>
      <c r="S291" s="343" t="s">
        <v>68</v>
      </c>
      <c r="T291" s="308"/>
      <c r="U291" s="308"/>
      <c r="V291" s="308">
        <v>10</v>
      </c>
      <c r="W291" s="338"/>
      <c r="X291" s="308"/>
      <c r="Y291" s="308"/>
      <c r="Z291" s="308"/>
      <c r="AA291" s="369"/>
      <c r="AB291" s="319"/>
      <c r="AC291" s="308"/>
      <c r="AD291" s="308"/>
      <c r="AE291" s="319"/>
      <c r="AF291" s="313"/>
      <c r="AG291" s="308"/>
      <c r="AH291" s="308"/>
      <c r="AI291" s="385"/>
      <c r="AJ291" s="385"/>
      <c r="AK291" s="385"/>
      <c r="AL291" s="385"/>
      <c r="AM291" s="385"/>
      <c r="AN291" s="385"/>
      <c r="AO291" s="385"/>
      <c r="AP291" s="385"/>
      <c r="AQ291" s="385"/>
      <c r="AR291" s="385"/>
      <c r="AS291" s="1"/>
    </row>
    <row r="292" spans="1:46" ht="15.6">
      <c r="A292" s="13"/>
      <c r="B292" s="7"/>
      <c r="C292" s="13"/>
      <c r="D292" s="7"/>
      <c r="E292" s="7"/>
      <c r="F292" s="18"/>
      <c r="G292" s="7"/>
      <c r="H292" s="7"/>
      <c r="I292" s="7"/>
      <c r="J292" s="18"/>
      <c r="K292" s="7"/>
      <c r="L292" s="7"/>
      <c r="M292" s="7"/>
      <c r="N292" s="7"/>
      <c r="O292" s="308"/>
      <c r="P292" s="449"/>
      <c r="Q292" s="319"/>
      <c r="R292" s="319"/>
      <c r="S292" s="319"/>
      <c r="T292" s="448"/>
      <c r="U292" s="385"/>
      <c r="V292" s="385"/>
      <c r="W292" s="385"/>
      <c r="X292" s="331"/>
      <c r="Y292" s="331"/>
      <c r="Z292" s="331"/>
      <c r="AA292" s="331"/>
      <c r="AB292" s="331"/>
      <c r="AC292" s="331"/>
      <c r="AD292" s="331"/>
      <c r="AE292" s="451"/>
      <c r="AF292" s="349" t="s">
        <v>0</v>
      </c>
      <c r="AG292" s="320" t="s">
        <v>31</v>
      </c>
      <c r="AH292" s="320" t="s">
        <v>32</v>
      </c>
      <c r="AI292" s="450" t="s">
        <v>15</v>
      </c>
      <c r="AJ292" s="338"/>
      <c r="AK292" s="451"/>
      <c r="AL292" s="451" t="s">
        <v>33</v>
      </c>
      <c r="AM292" s="450" t="s">
        <v>34</v>
      </c>
      <c r="AN292" s="338"/>
      <c r="AO292" s="451"/>
      <c r="AP292" s="338" t="s">
        <v>60</v>
      </c>
      <c r="AQ292" s="338"/>
      <c r="AR292" s="338"/>
      <c r="AS292" s="68"/>
    </row>
    <row r="293" spans="1:46" ht="15.6">
      <c r="A293" s="50"/>
      <c r="B293" s="47"/>
      <c r="C293" s="50"/>
      <c r="D293" s="47"/>
      <c r="E293" s="47"/>
      <c r="F293" s="51"/>
      <c r="G293" s="47"/>
      <c r="H293" s="47"/>
      <c r="I293" s="47"/>
      <c r="J293" s="51"/>
      <c r="K293" s="47"/>
      <c r="L293" s="47"/>
      <c r="M293" s="47"/>
      <c r="N293" s="47"/>
      <c r="O293" s="308"/>
      <c r="P293" s="449"/>
      <c r="Q293" s="349" t="s">
        <v>0</v>
      </c>
      <c r="R293" s="320" t="s">
        <v>31</v>
      </c>
      <c r="S293" s="320" t="s">
        <v>32</v>
      </c>
      <c r="T293" s="313"/>
      <c r="U293" s="338"/>
      <c r="V293" s="451"/>
      <c r="W293" s="451" t="s">
        <v>33</v>
      </c>
      <c r="X293" s="450" t="s">
        <v>34</v>
      </c>
      <c r="Y293" s="338"/>
      <c r="Z293" s="451"/>
      <c r="AA293" s="338" t="s">
        <v>60</v>
      </c>
      <c r="AB293" s="338"/>
      <c r="AC293" s="338"/>
      <c r="AD293" s="451"/>
      <c r="AE293" s="451"/>
      <c r="AF293" s="336"/>
      <c r="AG293" s="321"/>
      <c r="AH293" s="321" t="s">
        <v>1</v>
      </c>
      <c r="AI293" s="331"/>
      <c r="AJ293" s="331"/>
      <c r="AK293" s="336"/>
      <c r="AL293" s="336" t="s">
        <v>2</v>
      </c>
      <c r="AM293" s="331"/>
      <c r="AN293" s="331"/>
      <c r="AO293" s="336"/>
      <c r="AP293" s="331"/>
      <c r="AQ293" s="331"/>
      <c r="AR293" s="331"/>
      <c r="AS293" s="69"/>
    </row>
    <row r="294" spans="1:46" ht="15.6">
      <c r="A294" s="50"/>
      <c r="B294" s="47"/>
      <c r="C294" s="50"/>
      <c r="D294" s="47"/>
      <c r="E294" s="47"/>
      <c r="F294" s="51"/>
      <c r="G294" s="47"/>
      <c r="H294" s="47"/>
      <c r="I294" s="47"/>
      <c r="J294" s="51"/>
      <c r="K294" s="47"/>
      <c r="L294" s="47"/>
      <c r="M294" s="47"/>
      <c r="N294" s="47"/>
      <c r="O294" s="308"/>
      <c r="P294" s="449"/>
      <c r="Q294" s="336"/>
      <c r="R294" s="321"/>
      <c r="S294" s="321" t="s">
        <v>1</v>
      </c>
      <c r="T294" s="631" t="s">
        <v>15</v>
      </c>
      <c r="U294" s="331"/>
      <c r="V294" s="336"/>
      <c r="W294" s="336" t="s">
        <v>2</v>
      </c>
      <c r="X294" s="331"/>
      <c r="Y294" s="331"/>
      <c r="Z294" s="336"/>
      <c r="AA294" s="331"/>
      <c r="AB294" s="331"/>
      <c r="AC294" s="331"/>
      <c r="AD294" s="336"/>
      <c r="AE294" s="454"/>
      <c r="AF294" s="339"/>
      <c r="AG294" s="322"/>
      <c r="AH294" s="322" t="s">
        <v>35</v>
      </c>
      <c r="AI294" s="452" t="s">
        <v>3</v>
      </c>
      <c r="AJ294" s="452" t="s">
        <v>4</v>
      </c>
      <c r="AK294" s="351" t="s">
        <v>5</v>
      </c>
      <c r="AL294" s="452" t="s">
        <v>30</v>
      </c>
      <c r="AM294" s="452" t="s">
        <v>36</v>
      </c>
      <c r="AN294" s="452" t="s">
        <v>6</v>
      </c>
      <c r="AO294" s="453" t="s">
        <v>37</v>
      </c>
      <c r="AP294" s="452" t="s">
        <v>7</v>
      </c>
      <c r="AQ294" s="452" t="s">
        <v>8</v>
      </c>
      <c r="AR294" s="452" t="s">
        <v>9</v>
      </c>
      <c r="AS294" s="73" t="s">
        <v>10</v>
      </c>
    </row>
    <row r="295" spans="1:46" ht="19.5" customHeight="1">
      <c r="A295" s="13"/>
      <c r="B295" s="7"/>
      <c r="C295" s="13"/>
      <c r="D295" s="7"/>
      <c r="E295" s="7"/>
      <c r="F295" s="18"/>
      <c r="G295" s="7"/>
      <c r="H295" s="7"/>
      <c r="I295" s="7"/>
      <c r="J295" s="18"/>
      <c r="K295" s="7"/>
      <c r="L295" s="7"/>
      <c r="M295" s="7"/>
      <c r="N295" s="7"/>
      <c r="O295" s="308"/>
      <c r="P295" s="449"/>
      <c r="Q295" s="339"/>
      <c r="R295" s="322"/>
      <c r="S295" s="322" t="s">
        <v>35</v>
      </c>
      <c r="T295" s="452" t="s">
        <v>3</v>
      </c>
      <c r="U295" s="452" t="s">
        <v>4</v>
      </c>
      <c r="V295" s="351" t="s">
        <v>5</v>
      </c>
      <c r="W295" s="452" t="s">
        <v>30</v>
      </c>
      <c r="X295" s="452" t="s">
        <v>36</v>
      </c>
      <c r="Y295" s="452" t="s">
        <v>6</v>
      </c>
      <c r="Z295" s="453" t="s">
        <v>37</v>
      </c>
      <c r="AA295" s="452" t="s">
        <v>7</v>
      </c>
      <c r="AB295" s="452" t="s">
        <v>8</v>
      </c>
      <c r="AC295" s="452" t="s">
        <v>9</v>
      </c>
      <c r="AD295" s="453" t="s">
        <v>10</v>
      </c>
      <c r="AE295" s="456"/>
      <c r="AF295" s="225">
        <v>15</v>
      </c>
      <c r="AG295" s="226" t="s">
        <v>180</v>
      </c>
      <c r="AH295" s="632"/>
      <c r="AI295" s="478">
        <v>8</v>
      </c>
      <c r="AJ295" s="225">
        <v>8.1999999999999993</v>
      </c>
      <c r="AK295" s="206">
        <v>0</v>
      </c>
      <c r="AL295" s="225">
        <v>106</v>
      </c>
      <c r="AM295" s="206">
        <v>0.04</v>
      </c>
      <c r="AN295" s="206">
        <v>0.25</v>
      </c>
      <c r="AO295" s="206">
        <v>2E-3</v>
      </c>
      <c r="AP295" s="206">
        <v>16.2</v>
      </c>
      <c r="AQ295" s="206">
        <v>5.6</v>
      </c>
      <c r="AR295" s="206">
        <v>4.2</v>
      </c>
      <c r="AS295" s="78">
        <v>0.05</v>
      </c>
    </row>
    <row r="296" spans="1:46" ht="21" customHeight="1">
      <c r="A296" s="7"/>
      <c r="B296" s="429"/>
      <c r="C296" s="7"/>
      <c r="D296" s="429"/>
      <c r="E296" s="429"/>
      <c r="F296" s="429"/>
      <c r="G296" s="7"/>
      <c r="H296" s="429"/>
      <c r="I296" s="429"/>
      <c r="J296" s="429"/>
      <c r="K296" s="429"/>
      <c r="L296" s="429"/>
      <c r="M296" s="429"/>
      <c r="N296" s="429"/>
      <c r="O296" s="308"/>
      <c r="P296" s="449"/>
      <c r="Q296" s="339">
        <v>15</v>
      </c>
      <c r="R296" s="226" t="s">
        <v>177</v>
      </c>
      <c r="S296" s="633"/>
      <c r="T296" s="478">
        <v>8</v>
      </c>
      <c r="U296" s="225">
        <v>8.1999999999999993</v>
      </c>
      <c r="V296" s="206">
        <v>0</v>
      </c>
      <c r="W296" s="225">
        <v>106</v>
      </c>
      <c r="X296" s="206">
        <v>0.04</v>
      </c>
      <c r="Y296" s="206">
        <v>0.25</v>
      </c>
      <c r="Z296" s="206">
        <v>2E-3</v>
      </c>
      <c r="AA296" s="206">
        <v>16.2</v>
      </c>
      <c r="AB296" s="206">
        <v>5.6</v>
      </c>
      <c r="AC296" s="477">
        <v>4.2</v>
      </c>
      <c r="AD296" s="206">
        <v>0.05</v>
      </c>
      <c r="AE296" s="384"/>
      <c r="AF296" s="465">
        <v>174</v>
      </c>
      <c r="AG296" s="309" t="s">
        <v>178</v>
      </c>
      <c r="AH296" s="206" t="s">
        <v>110</v>
      </c>
      <c r="AI296" s="294">
        <v>6</v>
      </c>
      <c r="AJ296" s="294">
        <v>14</v>
      </c>
      <c r="AK296" s="294">
        <v>73</v>
      </c>
      <c r="AL296" s="294">
        <v>420</v>
      </c>
      <c r="AM296" s="467">
        <v>0.06</v>
      </c>
      <c r="AN296" s="467">
        <v>0.2</v>
      </c>
      <c r="AO296" s="467">
        <v>1E-3</v>
      </c>
      <c r="AP296" s="467">
        <v>212.1</v>
      </c>
      <c r="AQ296" s="467">
        <v>37.6</v>
      </c>
      <c r="AR296" s="465">
        <v>8.4</v>
      </c>
      <c r="AS296" s="104">
        <v>0.81</v>
      </c>
    </row>
    <row r="297" spans="1:46" ht="19.5" customHeight="1">
      <c r="A297" s="7"/>
      <c r="B297" s="429"/>
      <c r="C297" s="7"/>
      <c r="D297" s="429"/>
      <c r="E297" s="429"/>
      <c r="F297" s="429"/>
      <c r="G297" s="7"/>
      <c r="H297" s="434"/>
      <c r="I297" s="434"/>
      <c r="J297" s="434"/>
      <c r="K297" s="429"/>
      <c r="L297" s="429"/>
      <c r="M297" s="429"/>
      <c r="N297" s="429"/>
      <c r="O297" s="308"/>
      <c r="P297" s="449"/>
      <c r="Q297" s="465">
        <v>174</v>
      </c>
      <c r="R297" s="309" t="s">
        <v>178</v>
      </c>
      <c r="S297" s="206" t="s">
        <v>110</v>
      </c>
      <c r="T297" s="294">
        <v>6</v>
      </c>
      <c r="U297" s="294">
        <v>14</v>
      </c>
      <c r="V297" s="294">
        <v>73</v>
      </c>
      <c r="W297" s="294">
        <v>420</v>
      </c>
      <c r="X297" s="206">
        <v>0.06</v>
      </c>
      <c r="Y297" s="206">
        <v>0.2</v>
      </c>
      <c r="Z297" s="206">
        <v>1E-3</v>
      </c>
      <c r="AA297" s="206">
        <v>212.1</v>
      </c>
      <c r="AB297" s="206">
        <v>37.6</v>
      </c>
      <c r="AC297" s="206">
        <v>8.4</v>
      </c>
      <c r="AD297" s="240">
        <v>0.81</v>
      </c>
      <c r="AE297" s="456"/>
      <c r="AF297" s="225">
        <v>382</v>
      </c>
      <c r="AG297" s="231" t="s">
        <v>29</v>
      </c>
      <c r="AH297" s="327">
        <v>200</v>
      </c>
      <c r="AI297" s="294">
        <v>3.7</v>
      </c>
      <c r="AJ297" s="294">
        <v>3.2</v>
      </c>
      <c r="AK297" s="294">
        <v>26.7</v>
      </c>
      <c r="AL297" s="294">
        <v>150</v>
      </c>
      <c r="AM297" s="206">
        <v>0.02</v>
      </c>
      <c r="AN297" s="206">
        <v>1.2</v>
      </c>
      <c r="AO297" s="206">
        <v>0.01</v>
      </c>
      <c r="AP297" s="206">
        <v>14.6</v>
      </c>
      <c r="AQ297" s="206">
        <v>17.399999999999999</v>
      </c>
      <c r="AR297" s="225">
        <v>6.6</v>
      </c>
      <c r="AS297" s="78">
        <v>0.22</v>
      </c>
    </row>
    <row r="298" spans="1:46" ht="18" customHeight="1">
      <c r="A298" s="8"/>
      <c r="B298" s="429"/>
      <c r="C298" s="8"/>
      <c r="D298" s="429"/>
      <c r="E298" s="429"/>
      <c r="F298" s="429"/>
      <c r="G298" s="7"/>
      <c r="H298" s="435"/>
      <c r="I298" s="435"/>
      <c r="J298" s="435"/>
      <c r="K298" s="429"/>
      <c r="L298" s="429"/>
      <c r="M298" s="429"/>
      <c r="N298" s="429"/>
      <c r="O298" s="308"/>
      <c r="P298" s="449"/>
      <c r="Q298" s="465">
        <v>382</v>
      </c>
      <c r="R298" s="231" t="s">
        <v>29</v>
      </c>
      <c r="S298" s="228">
        <v>200</v>
      </c>
      <c r="T298" s="297">
        <v>3.7</v>
      </c>
      <c r="U298" s="294">
        <v>3.2</v>
      </c>
      <c r="V298" s="294">
        <v>26.7</v>
      </c>
      <c r="W298" s="294">
        <v>150</v>
      </c>
      <c r="X298" s="206">
        <v>0.02</v>
      </c>
      <c r="Y298" s="206">
        <v>1.2</v>
      </c>
      <c r="Z298" s="206">
        <v>0.01</v>
      </c>
      <c r="AA298" s="206">
        <v>14.6</v>
      </c>
      <c r="AB298" s="206">
        <v>17.399999999999999</v>
      </c>
      <c r="AC298" s="230">
        <v>6.6</v>
      </c>
      <c r="AD298" s="206">
        <v>0.22</v>
      </c>
      <c r="AE298" s="456"/>
      <c r="AF298" s="225" t="s">
        <v>12</v>
      </c>
      <c r="AG298" s="226" t="s">
        <v>161</v>
      </c>
      <c r="AH298" s="327" t="s">
        <v>162</v>
      </c>
      <c r="AI298" s="206">
        <v>4</v>
      </c>
      <c r="AJ298" s="206">
        <v>2.6</v>
      </c>
      <c r="AK298" s="398">
        <v>27.1</v>
      </c>
      <c r="AL298" s="206">
        <v>148</v>
      </c>
      <c r="AM298" s="206">
        <v>0.05</v>
      </c>
      <c r="AN298" s="225">
        <v>6</v>
      </c>
      <c r="AO298" s="225">
        <v>0.1</v>
      </c>
      <c r="AP298" s="506">
        <v>6</v>
      </c>
      <c r="AQ298" s="206">
        <v>28</v>
      </c>
      <c r="AR298" s="206">
        <v>6</v>
      </c>
      <c r="AS298" s="78">
        <v>27</v>
      </c>
    </row>
    <row r="299" spans="1:46" ht="18.75" customHeight="1">
      <c r="A299" s="8"/>
      <c r="B299" s="429"/>
      <c r="C299" s="8"/>
      <c r="D299" s="429"/>
      <c r="E299" s="429"/>
      <c r="F299" s="429"/>
      <c r="G299" s="7"/>
      <c r="H299" s="435"/>
      <c r="I299" s="435"/>
      <c r="J299" s="435"/>
      <c r="K299" s="429"/>
      <c r="L299" s="429"/>
      <c r="M299" s="429"/>
      <c r="N299" s="429"/>
      <c r="O299" s="308"/>
      <c r="P299" s="449"/>
      <c r="Q299" s="225" t="s">
        <v>12</v>
      </c>
      <c r="R299" s="226" t="s">
        <v>161</v>
      </c>
      <c r="S299" s="206" t="s">
        <v>162</v>
      </c>
      <c r="T299" s="206">
        <v>4</v>
      </c>
      <c r="U299" s="206">
        <v>2.6</v>
      </c>
      <c r="V299" s="398">
        <v>27.1</v>
      </c>
      <c r="W299" s="206">
        <v>148</v>
      </c>
      <c r="X299" s="206">
        <v>0.05</v>
      </c>
      <c r="Y299" s="225">
        <v>6</v>
      </c>
      <c r="Z299" s="225">
        <v>0.1</v>
      </c>
      <c r="AA299" s="506">
        <v>6</v>
      </c>
      <c r="AB299" s="206">
        <v>28</v>
      </c>
      <c r="AC299" s="477">
        <v>6</v>
      </c>
      <c r="AD299" s="206">
        <v>27</v>
      </c>
      <c r="AE299" s="456"/>
      <c r="AF299" s="225" t="s">
        <v>12</v>
      </c>
      <c r="AG299" s="326" t="s">
        <v>100</v>
      </c>
      <c r="AH299" s="228">
        <v>20</v>
      </c>
      <c r="AI299" s="233">
        <v>1.32</v>
      </c>
      <c r="AJ299" s="206">
        <v>0.2</v>
      </c>
      <c r="AK299" s="206">
        <v>0.2</v>
      </c>
      <c r="AL299" s="206">
        <v>36</v>
      </c>
      <c r="AM299" s="206">
        <v>0.1</v>
      </c>
      <c r="AN299" s="206">
        <v>1.2</v>
      </c>
      <c r="AO299" s="206">
        <v>2E-3</v>
      </c>
      <c r="AP299" s="206">
        <v>59</v>
      </c>
      <c r="AQ299" s="206">
        <v>20</v>
      </c>
      <c r="AR299" s="206">
        <v>10</v>
      </c>
      <c r="AS299" s="78">
        <v>2</v>
      </c>
    </row>
    <row r="300" spans="1:46" ht="18.75" customHeight="1">
      <c r="A300" s="13"/>
      <c r="B300" s="13"/>
      <c r="C300" s="13"/>
      <c r="D300" s="14"/>
      <c r="E300" s="14"/>
      <c r="F300" s="14"/>
      <c r="G300" s="13"/>
      <c r="H300" s="14"/>
      <c r="I300" s="14"/>
      <c r="J300" s="14"/>
      <c r="K300" s="14"/>
      <c r="L300" s="14"/>
      <c r="M300" s="14"/>
      <c r="N300" s="14"/>
      <c r="O300" s="308"/>
      <c r="P300" s="449"/>
      <c r="Q300" s="225" t="s">
        <v>12</v>
      </c>
      <c r="R300" s="326" t="s">
        <v>100</v>
      </c>
      <c r="S300" s="228">
        <v>20</v>
      </c>
      <c r="T300" s="233">
        <v>1.32</v>
      </c>
      <c r="U300" s="206">
        <v>0.2</v>
      </c>
      <c r="V300" s="206">
        <v>0.2</v>
      </c>
      <c r="W300" s="206">
        <v>36</v>
      </c>
      <c r="X300" s="206">
        <v>0.02</v>
      </c>
      <c r="Y300" s="206">
        <v>1.2</v>
      </c>
      <c r="Z300" s="206">
        <v>5.0000000000000001E-3</v>
      </c>
      <c r="AA300" s="206">
        <v>14.6</v>
      </c>
      <c r="AB300" s="206">
        <v>17.399999999999999</v>
      </c>
      <c r="AC300" s="477">
        <v>6.6</v>
      </c>
      <c r="AD300" s="206">
        <v>0.22</v>
      </c>
      <c r="AE300" s="456"/>
      <c r="AF300" s="460" t="s">
        <v>38</v>
      </c>
      <c r="AG300" s="327" t="s">
        <v>101</v>
      </c>
      <c r="AH300" s="206">
        <v>20</v>
      </c>
      <c r="AI300" s="467">
        <v>1.6</v>
      </c>
      <c r="AJ300" s="225">
        <v>0.28000000000000003</v>
      </c>
      <c r="AK300" s="206">
        <v>0.26</v>
      </c>
      <c r="AL300" s="468">
        <v>39</v>
      </c>
      <c r="AM300" s="206">
        <v>0.02</v>
      </c>
      <c r="AN300" s="206">
        <v>1.2</v>
      </c>
      <c r="AO300" s="206">
        <v>5.0000000000000001E-3</v>
      </c>
      <c r="AP300" s="206">
        <v>14.6</v>
      </c>
      <c r="AQ300" s="206">
        <v>17.399999999999999</v>
      </c>
      <c r="AR300" s="206">
        <v>6.6</v>
      </c>
      <c r="AS300" s="78">
        <v>0.22</v>
      </c>
    </row>
    <row r="301" spans="1:46" ht="18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308"/>
      <c r="P301" s="449"/>
      <c r="Q301" s="460" t="s">
        <v>38</v>
      </c>
      <c r="R301" s="327" t="s">
        <v>101</v>
      </c>
      <c r="S301" s="206">
        <v>20</v>
      </c>
      <c r="T301" s="467">
        <v>1.6</v>
      </c>
      <c r="U301" s="225">
        <v>0.28000000000000003</v>
      </c>
      <c r="V301" s="206">
        <v>0.26</v>
      </c>
      <c r="W301" s="468">
        <v>39</v>
      </c>
      <c r="X301" s="473"/>
      <c r="Y301" s="473"/>
      <c r="Z301" s="473"/>
      <c r="AA301" s="474"/>
      <c r="AB301" s="310"/>
      <c r="AC301" s="472"/>
      <c r="AD301" s="310"/>
      <c r="AE301" s="555"/>
      <c r="AF301" s="225"/>
      <c r="AG301" s="371" t="s">
        <v>40</v>
      </c>
      <c r="AH301" s="206"/>
      <c r="AI301" s="206">
        <f>SUM(AI295:AI300)</f>
        <v>24.62</v>
      </c>
      <c r="AJ301" s="225">
        <v>29.2</v>
      </c>
      <c r="AK301" s="206">
        <v>116</v>
      </c>
      <c r="AL301" s="468">
        <f>SUM(AL295:AL300)</f>
        <v>899</v>
      </c>
      <c r="AM301" s="612"/>
      <c r="AN301" s="612"/>
      <c r="AO301" s="612"/>
      <c r="AP301" s="462"/>
      <c r="AQ301" s="462"/>
      <c r="AR301" s="462"/>
      <c r="AS301" s="122"/>
    </row>
    <row r="302" spans="1:46" ht="18" customHeight="1">
      <c r="A302" s="429"/>
      <c r="B302" s="429"/>
      <c r="C302" s="429"/>
      <c r="D302" s="429"/>
      <c r="E302" s="429"/>
      <c r="F302" s="429"/>
      <c r="G302" s="429"/>
      <c r="H302" s="429"/>
      <c r="I302" s="429"/>
      <c r="J302" s="429"/>
      <c r="K302" s="429"/>
      <c r="L302" s="429"/>
      <c r="M302" s="429"/>
      <c r="N302" s="429"/>
      <c r="O302" s="308"/>
      <c r="P302" s="449"/>
      <c r="Q302" s="339"/>
      <c r="R302" s="337" t="s">
        <v>40</v>
      </c>
      <c r="S302" s="239"/>
      <c r="T302" s="225">
        <v>23</v>
      </c>
      <c r="U302" s="206">
        <v>24</v>
      </c>
      <c r="V302" s="206">
        <v>109</v>
      </c>
      <c r="W302" s="206">
        <v>725</v>
      </c>
      <c r="X302" s="504"/>
      <c r="Y302" s="618"/>
      <c r="Z302" s="618"/>
      <c r="AA302" s="618"/>
      <c r="AB302" s="618"/>
      <c r="AC302" s="618"/>
      <c r="AD302" s="617"/>
      <c r="AE302" s="555"/>
      <c r="AF302" s="627"/>
      <c r="AG302" s="308"/>
      <c r="AH302" s="530"/>
      <c r="AI302" s="618"/>
      <c r="AJ302" s="618"/>
      <c r="AK302" s="618"/>
      <c r="AL302" s="618"/>
      <c r="AM302" s="618"/>
      <c r="AN302" s="618"/>
      <c r="AO302" s="618"/>
      <c r="AP302" s="618"/>
      <c r="AQ302" s="618"/>
      <c r="AR302" s="618"/>
      <c r="AS302" s="129"/>
    </row>
    <row r="303" spans="1:46" ht="18" customHeight="1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308"/>
      <c r="P303" s="449"/>
      <c r="Q303" s="334"/>
      <c r="R303" s="371"/>
      <c r="S303" s="319"/>
      <c r="T303" s="217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555"/>
      <c r="AE303" s="460"/>
      <c r="AF303" s="494"/>
      <c r="AG303" s="287"/>
      <c r="AH303" s="28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109"/>
      <c r="AT303" s="4"/>
    </row>
    <row r="304" spans="1:46" ht="18" customHeight="1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308"/>
      <c r="P304" s="449"/>
      <c r="Q304" s="494"/>
      <c r="R304" s="287"/>
      <c r="S304" s="217"/>
      <c r="T304" s="274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460"/>
      <c r="AE304" s="449"/>
      <c r="AF304" s="549"/>
      <c r="AG304" s="385"/>
      <c r="AH304" s="634"/>
      <c r="AI304" s="385"/>
      <c r="AJ304" s="447" t="s">
        <v>64</v>
      </c>
      <c r="AK304" s="331"/>
      <c r="AL304" s="385"/>
      <c r="AM304" s="385"/>
      <c r="AN304" s="385"/>
      <c r="AO304" s="385"/>
      <c r="AP304" s="385"/>
      <c r="AQ304" s="385"/>
      <c r="AR304" s="385"/>
      <c r="AS304" s="159"/>
    </row>
    <row r="305" spans="1:45" ht="32.25" customHeight="1">
      <c r="A305" s="429"/>
      <c r="B305" s="429"/>
      <c r="C305" s="429"/>
      <c r="D305" s="429"/>
      <c r="E305" s="429"/>
      <c r="F305" s="429"/>
      <c r="G305" s="429"/>
      <c r="H305" s="429"/>
      <c r="I305" s="429"/>
      <c r="J305" s="429"/>
      <c r="K305" s="429"/>
      <c r="L305" s="429"/>
      <c r="M305" s="429"/>
      <c r="N305" s="429"/>
      <c r="O305" s="308"/>
      <c r="P305" s="449"/>
      <c r="Q305" s="549"/>
      <c r="S305" s="385"/>
      <c r="T305" s="475"/>
      <c r="U305" s="447" t="s">
        <v>64</v>
      </c>
      <c r="V305" s="331"/>
      <c r="W305" s="385"/>
      <c r="X305" s="635"/>
      <c r="Y305" s="385"/>
      <c r="Z305" s="385"/>
      <c r="AA305" s="385"/>
      <c r="AB305" s="385"/>
      <c r="AC305" s="385"/>
      <c r="AD305" s="636"/>
      <c r="AE305" s="456"/>
      <c r="AF305" s="465">
        <v>40</v>
      </c>
      <c r="AG305" s="332" t="s">
        <v>115</v>
      </c>
      <c r="AH305" s="206">
        <v>100</v>
      </c>
      <c r="AI305" s="229">
        <v>2.8</v>
      </c>
      <c r="AJ305" s="225">
        <v>7</v>
      </c>
      <c r="AK305" s="228">
        <v>14.7</v>
      </c>
      <c r="AL305" s="229">
        <v>133</v>
      </c>
      <c r="AM305" s="228">
        <v>3.5000000000000003E-2</v>
      </c>
      <c r="AN305" s="228">
        <v>19.600000000000001</v>
      </c>
      <c r="AO305" s="228">
        <v>2E-3</v>
      </c>
      <c r="AP305" s="228">
        <v>134.5</v>
      </c>
      <c r="AQ305" s="228">
        <v>22.7</v>
      </c>
      <c r="AR305" s="229">
        <v>13</v>
      </c>
      <c r="AS305" s="78">
        <v>0.46</v>
      </c>
    </row>
    <row r="306" spans="1:45" ht="32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308"/>
      <c r="P306" s="449"/>
      <c r="Q306" s="465">
        <v>40</v>
      </c>
      <c r="R306" s="332" t="s">
        <v>115</v>
      </c>
      <c r="S306" s="206">
        <v>100</v>
      </c>
      <c r="T306" s="225">
        <v>2.8</v>
      </c>
      <c r="U306" s="225">
        <v>7</v>
      </c>
      <c r="V306" s="228">
        <v>14.7</v>
      </c>
      <c r="W306" s="229">
        <v>133</v>
      </c>
      <c r="X306" s="228">
        <v>3.5000000000000003E-2</v>
      </c>
      <c r="Y306" s="228">
        <v>19.600000000000001</v>
      </c>
      <c r="Z306" s="228">
        <v>2E-3</v>
      </c>
      <c r="AA306" s="228">
        <v>134.5</v>
      </c>
      <c r="AB306" s="228">
        <v>22.7</v>
      </c>
      <c r="AC306" s="475">
        <v>13</v>
      </c>
      <c r="AD306" s="228">
        <v>0.46</v>
      </c>
      <c r="AE306" s="456"/>
      <c r="AF306" s="225">
        <v>84</v>
      </c>
      <c r="AG306" s="389" t="s">
        <v>159</v>
      </c>
      <c r="AH306" s="327">
        <v>250</v>
      </c>
      <c r="AI306" s="295">
        <v>2.8</v>
      </c>
      <c r="AJ306" s="295">
        <v>4.08</v>
      </c>
      <c r="AK306" s="295">
        <v>16.2</v>
      </c>
      <c r="AL306" s="295">
        <v>113.2</v>
      </c>
      <c r="AM306" s="206">
        <v>0.08</v>
      </c>
      <c r="AN306" s="206">
        <v>18.399999999999999</v>
      </c>
      <c r="AO306" s="206">
        <v>3.0000000000000001E-3</v>
      </c>
      <c r="AP306" s="206">
        <v>233</v>
      </c>
      <c r="AQ306" s="206">
        <v>47</v>
      </c>
      <c r="AR306" s="225">
        <v>22.5</v>
      </c>
      <c r="AS306" s="78">
        <v>0.83</v>
      </c>
    </row>
    <row r="307" spans="1:45" ht="26.25" customHeight="1">
      <c r="A307" s="7"/>
      <c r="B307" s="1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308"/>
      <c r="P307" s="449"/>
      <c r="Q307" s="225">
        <v>84</v>
      </c>
      <c r="R307" s="389" t="s">
        <v>159</v>
      </c>
      <c r="S307" s="297">
        <v>200</v>
      </c>
      <c r="T307" s="297">
        <v>2.8</v>
      </c>
      <c r="U307" s="297">
        <v>4.08</v>
      </c>
      <c r="V307" s="297">
        <v>16.2</v>
      </c>
      <c r="W307" s="297">
        <v>113.2</v>
      </c>
      <c r="X307" s="296">
        <v>0.08</v>
      </c>
      <c r="Y307" s="206">
        <v>18.399999999999999</v>
      </c>
      <c r="Z307" s="206">
        <v>3.0000000000000001E-3</v>
      </c>
      <c r="AA307" s="206">
        <v>233</v>
      </c>
      <c r="AB307" s="206">
        <v>47</v>
      </c>
      <c r="AC307" s="230">
        <v>22.5</v>
      </c>
      <c r="AD307" s="206">
        <v>0.83</v>
      </c>
      <c r="AE307" s="456"/>
      <c r="AF307" s="225" t="s">
        <v>88</v>
      </c>
      <c r="AG307" s="309" t="s">
        <v>179</v>
      </c>
      <c r="AH307" s="225" t="s">
        <v>143</v>
      </c>
      <c r="AI307" s="293">
        <v>14.5</v>
      </c>
      <c r="AJ307" s="293">
        <v>18.8</v>
      </c>
      <c r="AK307" s="293">
        <v>22.3</v>
      </c>
      <c r="AL307" s="293">
        <v>315.5</v>
      </c>
      <c r="AM307" s="206">
        <v>0.06</v>
      </c>
      <c r="AN307" s="206">
        <v>2.2999999999999998</v>
      </c>
      <c r="AO307" s="206">
        <v>0.14000000000000001</v>
      </c>
      <c r="AP307" s="206">
        <v>31.7</v>
      </c>
      <c r="AQ307" s="206">
        <v>335.5</v>
      </c>
      <c r="AR307" s="225">
        <v>65.2</v>
      </c>
      <c r="AS307" s="79">
        <v>3.31</v>
      </c>
    </row>
    <row r="308" spans="1:45" ht="19.5" customHeight="1">
      <c r="A308" s="17"/>
      <c r="B308" s="17"/>
      <c r="C308" s="7"/>
      <c r="D308" s="7"/>
      <c r="E308" s="13"/>
      <c r="F308" s="7"/>
      <c r="G308" s="7"/>
      <c r="H308" s="13"/>
      <c r="I308" s="7"/>
      <c r="J308" s="13"/>
      <c r="K308" s="7"/>
      <c r="L308" s="7"/>
      <c r="M308" s="7"/>
      <c r="N308" s="7"/>
      <c r="O308" s="308"/>
      <c r="P308" s="449"/>
      <c r="Q308" s="225" t="s">
        <v>88</v>
      </c>
      <c r="R308" s="372" t="s">
        <v>179</v>
      </c>
      <c r="S308" s="225" t="s">
        <v>143</v>
      </c>
      <c r="T308" s="293">
        <v>14.5</v>
      </c>
      <c r="U308" s="293">
        <v>18.8</v>
      </c>
      <c r="V308" s="293">
        <v>22.3</v>
      </c>
      <c r="W308" s="293">
        <v>315.5</v>
      </c>
      <c r="X308" s="206">
        <v>0.06</v>
      </c>
      <c r="Y308" s="206">
        <v>2.2999999999999998</v>
      </c>
      <c r="Z308" s="206">
        <v>0.14000000000000001</v>
      </c>
      <c r="AA308" s="206">
        <v>31.7</v>
      </c>
      <c r="AB308" s="206">
        <v>335.5</v>
      </c>
      <c r="AC308" s="225">
        <v>65.2</v>
      </c>
      <c r="AD308" s="206">
        <v>3.31</v>
      </c>
      <c r="AE308" s="456"/>
      <c r="AF308" s="460">
        <v>302</v>
      </c>
      <c r="AG308" s="347" t="s">
        <v>141</v>
      </c>
      <c r="AH308" s="505">
        <v>200</v>
      </c>
      <c r="AI308" s="300">
        <v>10</v>
      </c>
      <c r="AJ308" s="300">
        <v>9</v>
      </c>
      <c r="AK308" s="300">
        <v>59</v>
      </c>
      <c r="AL308" s="300">
        <v>332</v>
      </c>
      <c r="AM308" s="206">
        <v>0.1</v>
      </c>
      <c r="AN308" s="206">
        <v>5</v>
      </c>
      <c r="AO308" s="206">
        <v>0</v>
      </c>
      <c r="AP308" s="206">
        <v>38</v>
      </c>
      <c r="AQ308" s="206">
        <v>76</v>
      </c>
      <c r="AR308" s="225">
        <v>48</v>
      </c>
      <c r="AS308" s="78">
        <v>0.8</v>
      </c>
    </row>
    <row r="309" spans="1:45" ht="18" customHeight="1">
      <c r="A309" s="7"/>
      <c r="B309" s="1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308"/>
      <c r="P309" s="449"/>
      <c r="Q309" s="460">
        <v>302</v>
      </c>
      <c r="R309" s="347" t="s">
        <v>141</v>
      </c>
      <c r="S309" s="505">
        <v>200</v>
      </c>
      <c r="T309" s="300">
        <v>10</v>
      </c>
      <c r="U309" s="300">
        <v>9</v>
      </c>
      <c r="V309" s="300">
        <v>59</v>
      </c>
      <c r="W309" s="300">
        <v>332</v>
      </c>
      <c r="X309" s="206">
        <v>0.1</v>
      </c>
      <c r="Y309" s="206">
        <v>5</v>
      </c>
      <c r="Z309" s="206">
        <v>0</v>
      </c>
      <c r="AA309" s="206">
        <v>38</v>
      </c>
      <c r="AB309" s="206">
        <v>76</v>
      </c>
      <c r="AC309" s="230">
        <v>48</v>
      </c>
      <c r="AD309" s="206">
        <v>0.8</v>
      </c>
      <c r="AE309" s="456"/>
      <c r="AF309" s="464">
        <v>388</v>
      </c>
      <c r="AG309" s="325" t="s">
        <v>17</v>
      </c>
      <c r="AH309" s="462">
        <v>200</v>
      </c>
      <c r="AI309" s="297">
        <v>0.6</v>
      </c>
      <c r="AJ309" s="297">
        <v>0</v>
      </c>
      <c r="AK309" s="297">
        <v>35.200000000000003</v>
      </c>
      <c r="AL309" s="297">
        <v>143.80000000000001</v>
      </c>
      <c r="AM309" s="463">
        <v>2E-3</v>
      </c>
      <c r="AN309" s="463">
        <v>14</v>
      </c>
      <c r="AO309" s="463">
        <v>2E-3</v>
      </c>
      <c r="AP309" s="463">
        <v>114.6</v>
      </c>
      <c r="AQ309" s="463">
        <v>17.5</v>
      </c>
      <c r="AR309" s="463">
        <v>6</v>
      </c>
      <c r="AS309" s="130">
        <v>0.5</v>
      </c>
    </row>
    <row r="310" spans="1:45" ht="16.5" customHeight="1">
      <c r="A310" s="13"/>
      <c r="B310" s="7"/>
      <c r="C310" s="13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308"/>
      <c r="P310" s="449"/>
      <c r="Q310" s="464">
        <v>388</v>
      </c>
      <c r="R310" s="325" t="s">
        <v>17</v>
      </c>
      <c r="S310" s="462">
        <v>200</v>
      </c>
      <c r="T310" s="297">
        <v>0.6</v>
      </c>
      <c r="U310" s="297">
        <v>0</v>
      </c>
      <c r="V310" s="297">
        <v>35.200000000000003</v>
      </c>
      <c r="W310" s="297">
        <v>143.80000000000001</v>
      </c>
      <c r="X310" s="462">
        <v>2E-3</v>
      </c>
      <c r="Y310" s="462">
        <v>14</v>
      </c>
      <c r="Z310" s="462">
        <v>2E-3</v>
      </c>
      <c r="AA310" s="462">
        <v>114.6</v>
      </c>
      <c r="AB310" s="462">
        <v>17.5</v>
      </c>
      <c r="AC310" s="462">
        <v>6</v>
      </c>
      <c r="AD310" s="461">
        <v>0.5</v>
      </c>
      <c r="AE310" s="456"/>
      <c r="AF310" s="225" t="s">
        <v>12</v>
      </c>
      <c r="AG310" s="326" t="s">
        <v>100</v>
      </c>
      <c r="AH310" s="228">
        <v>20</v>
      </c>
      <c r="AI310" s="233">
        <v>1.32</v>
      </c>
      <c r="AJ310" s="206">
        <v>0.2</v>
      </c>
      <c r="AK310" s="206">
        <v>0.2</v>
      </c>
      <c r="AL310" s="206">
        <v>36</v>
      </c>
      <c r="AM310" s="228">
        <v>2E-3</v>
      </c>
      <c r="AN310" s="228">
        <v>12</v>
      </c>
      <c r="AO310" s="228">
        <v>2E-3</v>
      </c>
      <c r="AP310" s="228">
        <v>114.6</v>
      </c>
      <c r="AQ310" s="228">
        <v>17.5</v>
      </c>
      <c r="AR310" s="228">
        <v>6</v>
      </c>
      <c r="AS310" s="85">
        <v>0.5</v>
      </c>
    </row>
    <row r="311" spans="1:45" ht="17.25" customHeight="1">
      <c r="A311" s="439"/>
      <c r="B311" s="439"/>
      <c r="C311" s="439"/>
      <c r="D311" s="439"/>
      <c r="E311" s="439"/>
      <c r="F311" s="439"/>
      <c r="G311" s="441"/>
      <c r="H311" s="441"/>
      <c r="I311" s="441"/>
      <c r="J311" s="441"/>
      <c r="K311" s="441"/>
      <c r="L311" s="441"/>
      <c r="M311" s="441"/>
      <c r="N311" s="441"/>
      <c r="O311" s="308"/>
      <c r="P311" s="449"/>
      <c r="Q311" s="225" t="s">
        <v>12</v>
      </c>
      <c r="R311" s="326" t="s">
        <v>100</v>
      </c>
      <c r="S311" s="228">
        <v>20</v>
      </c>
      <c r="T311" s="233">
        <v>1.32</v>
      </c>
      <c r="U311" s="206">
        <v>0.2</v>
      </c>
      <c r="V311" s="206">
        <v>0.2</v>
      </c>
      <c r="W311" s="206">
        <v>36</v>
      </c>
      <c r="X311" s="228">
        <v>2E-3</v>
      </c>
      <c r="Y311" s="228">
        <v>12</v>
      </c>
      <c r="Z311" s="228">
        <v>2E-3</v>
      </c>
      <c r="AA311" s="228">
        <v>114.6</v>
      </c>
      <c r="AB311" s="228">
        <v>17.5</v>
      </c>
      <c r="AC311" s="485">
        <v>6</v>
      </c>
      <c r="AD311" s="228">
        <v>0.5</v>
      </c>
      <c r="AE311" s="456"/>
      <c r="AF311" s="460" t="s">
        <v>38</v>
      </c>
      <c r="AG311" s="327" t="s">
        <v>101</v>
      </c>
      <c r="AH311" s="206">
        <v>40</v>
      </c>
      <c r="AI311" s="467">
        <v>1.6</v>
      </c>
      <c r="AJ311" s="225">
        <v>0.28000000000000003</v>
      </c>
      <c r="AK311" s="206">
        <v>0.26</v>
      </c>
      <c r="AL311" s="468">
        <v>39</v>
      </c>
      <c r="AM311" s="206">
        <v>0.1</v>
      </c>
      <c r="AN311" s="206">
        <v>1.2</v>
      </c>
      <c r="AO311" s="206">
        <v>2E-3</v>
      </c>
      <c r="AP311" s="206">
        <v>59</v>
      </c>
      <c r="AQ311" s="206">
        <v>20</v>
      </c>
      <c r="AR311" s="206">
        <v>10</v>
      </c>
      <c r="AS311" s="78">
        <v>2</v>
      </c>
    </row>
    <row r="312" spans="1:45" ht="16.5" customHeight="1">
      <c r="A312" s="9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308"/>
      <c r="P312" s="449"/>
      <c r="Q312" s="460" t="s">
        <v>38</v>
      </c>
      <c r="R312" s="327" t="s">
        <v>101</v>
      </c>
      <c r="S312" s="206">
        <v>40</v>
      </c>
      <c r="T312" s="467">
        <v>1.6</v>
      </c>
      <c r="U312" s="225">
        <v>0.28000000000000003</v>
      </c>
      <c r="V312" s="206">
        <v>0.26</v>
      </c>
      <c r="W312" s="468">
        <v>39</v>
      </c>
      <c r="X312" s="206">
        <v>0.1</v>
      </c>
      <c r="Y312" s="206">
        <v>1.2</v>
      </c>
      <c r="Z312" s="206">
        <v>2E-3</v>
      </c>
      <c r="AA312" s="206">
        <v>59</v>
      </c>
      <c r="AB312" s="206">
        <v>20</v>
      </c>
      <c r="AC312" s="477">
        <v>10</v>
      </c>
      <c r="AD312" s="206">
        <v>2</v>
      </c>
      <c r="AE312" s="456"/>
      <c r="AF312" s="460" t="s">
        <v>38</v>
      </c>
      <c r="AG312" s="344" t="s">
        <v>22</v>
      </c>
      <c r="AH312" s="327">
        <v>200</v>
      </c>
      <c r="AI312" s="466">
        <v>2.4</v>
      </c>
      <c r="AJ312" s="466">
        <v>1.1599999999999999</v>
      </c>
      <c r="AK312" s="469">
        <v>3.6</v>
      </c>
      <c r="AL312" s="557">
        <v>32</v>
      </c>
      <c r="AM312" s="206"/>
      <c r="AN312" s="206">
        <v>14</v>
      </c>
      <c r="AO312" s="206">
        <v>0.01</v>
      </c>
      <c r="AP312" s="206">
        <v>68</v>
      </c>
      <c r="AQ312" s="206">
        <v>4</v>
      </c>
      <c r="AR312" s="225">
        <v>24</v>
      </c>
      <c r="AS312" s="78">
        <v>1.9</v>
      </c>
    </row>
    <row r="313" spans="1:45" ht="19.5" customHeight="1">
      <c r="A313" s="11"/>
      <c r="B313" s="7"/>
      <c r="C313" s="7"/>
      <c r="D313" s="7"/>
      <c r="E313" s="7"/>
      <c r="F313" s="7"/>
      <c r="G313" s="7"/>
      <c r="H313" s="7"/>
      <c r="I313" s="7"/>
      <c r="J313" s="13"/>
      <c r="K313" s="7"/>
      <c r="L313" s="7"/>
      <c r="M313" s="7"/>
      <c r="N313" s="7"/>
      <c r="O313" s="308"/>
      <c r="P313" s="449"/>
      <c r="Q313" s="460" t="s">
        <v>38</v>
      </c>
      <c r="R313" s="344" t="s">
        <v>98</v>
      </c>
      <c r="S313" s="206">
        <v>100</v>
      </c>
      <c r="T313" s="206">
        <v>0.4</v>
      </c>
      <c r="U313" s="225">
        <v>0.4</v>
      </c>
      <c r="V313" s="225">
        <v>10.1</v>
      </c>
      <c r="W313" s="230">
        <v>45</v>
      </c>
      <c r="X313" s="206">
        <v>0.2</v>
      </c>
      <c r="Y313" s="206">
        <v>14</v>
      </c>
      <c r="Z313" s="206">
        <v>0.01</v>
      </c>
      <c r="AA313" s="206">
        <v>68</v>
      </c>
      <c r="AB313" s="206">
        <v>4</v>
      </c>
      <c r="AC313" s="225">
        <v>24</v>
      </c>
      <c r="AD313" s="225">
        <v>1.9</v>
      </c>
      <c r="AE313" s="319"/>
      <c r="AF313" s="349"/>
      <c r="AG313" s="424" t="s">
        <v>40</v>
      </c>
      <c r="AH313" s="206"/>
      <c r="AI313" s="225">
        <f>SUM(AI305:AI312)</f>
        <v>36.020000000000003</v>
      </c>
      <c r="AJ313" s="225">
        <v>36.200000000000003</v>
      </c>
      <c r="AK313" s="206">
        <v>144.5</v>
      </c>
      <c r="AL313" s="225">
        <v>1098</v>
      </c>
      <c r="AM313" s="320"/>
      <c r="AN313" s="320"/>
      <c r="AO313" s="320"/>
      <c r="AP313" s="320"/>
      <c r="AQ313" s="320"/>
      <c r="AR313" s="349"/>
      <c r="AS313" s="64"/>
    </row>
    <row r="314" spans="1:45" ht="18.75" customHeight="1">
      <c r="A314" s="11"/>
      <c r="B314" s="7"/>
      <c r="C314" s="7"/>
      <c r="D314" s="7"/>
      <c r="E314" s="7"/>
      <c r="F314" s="7"/>
      <c r="G314" s="7"/>
      <c r="H314" s="7"/>
      <c r="I314" s="7"/>
      <c r="J314" s="13"/>
      <c r="K314" s="7"/>
      <c r="L314" s="7"/>
      <c r="M314" s="7"/>
      <c r="N314" s="7"/>
      <c r="O314" s="308"/>
      <c r="P314" s="313"/>
      <c r="Q314" s="349"/>
      <c r="R314" s="424" t="s">
        <v>40</v>
      </c>
      <c r="S314" s="206"/>
      <c r="T314" s="466">
        <v>43</v>
      </c>
      <c r="U314" s="225">
        <v>46</v>
      </c>
      <c r="V314" s="206">
        <v>159.5</v>
      </c>
      <c r="W314" s="225">
        <v>1098.5999999999999</v>
      </c>
      <c r="X314" s="627"/>
      <c r="Y314" s="319"/>
      <c r="Z314" s="319"/>
      <c r="AA314" s="319"/>
      <c r="AB314" s="319"/>
      <c r="AC314" s="319"/>
      <c r="AD314" s="334"/>
      <c r="AE314" s="313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</row>
    <row r="315" spans="1:45" ht="20.25" customHeight="1">
      <c r="A315" s="1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308"/>
      <c r="P315" s="313"/>
      <c r="Q315" s="313"/>
      <c r="S315" s="308"/>
      <c r="T315" s="482"/>
      <c r="U315" s="330"/>
      <c r="V315" s="308"/>
      <c r="W315" s="308"/>
      <c r="X315" s="308"/>
      <c r="Y315" s="308"/>
      <c r="Z315" s="308"/>
      <c r="AA315" s="308"/>
      <c r="AB315" s="308"/>
      <c r="AC315" s="308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  <c r="AP315" s="308"/>
      <c r="AQ315" s="308"/>
      <c r="AR315" s="308"/>
    </row>
    <row r="316" spans="1:45" ht="21" customHeight="1">
      <c r="A316" s="11"/>
      <c r="B316" s="7"/>
      <c r="C316" s="7"/>
      <c r="D316" s="7"/>
      <c r="E316" s="7"/>
      <c r="F316" s="7"/>
      <c r="G316" s="7"/>
      <c r="H316" s="7"/>
      <c r="I316" s="13"/>
      <c r="J316" s="7"/>
      <c r="K316" s="7"/>
      <c r="L316" s="7"/>
      <c r="M316" s="7"/>
      <c r="N316" s="7"/>
      <c r="O316" s="308"/>
      <c r="P316" s="313"/>
      <c r="Q316" s="308"/>
      <c r="S316" s="308"/>
      <c r="T316" s="313"/>
      <c r="U316" s="308"/>
      <c r="V316" s="308"/>
      <c r="W316" s="308"/>
      <c r="X316" s="308"/>
      <c r="Y316" s="308"/>
      <c r="Z316" s="308"/>
      <c r="AA316" s="308"/>
      <c r="AB316" s="308"/>
      <c r="AC316" s="308"/>
      <c r="AD316" s="308"/>
      <c r="AE316" s="308"/>
      <c r="AF316" s="308"/>
      <c r="AG316" s="308"/>
      <c r="AH316" s="308"/>
      <c r="AI316" s="308"/>
      <c r="AJ316" s="308"/>
      <c r="AK316" s="308"/>
      <c r="AL316" s="308"/>
      <c r="AM316" s="308"/>
      <c r="AN316" s="308"/>
      <c r="AO316" s="308"/>
      <c r="AP316" s="308"/>
      <c r="AQ316" s="308"/>
      <c r="AR316" s="308"/>
    </row>
    <row r="317" spans="1:45" ht="39.75" customHeight="1">
      <c r="A317" s="11"/>
      <c r="B317" s="7"/>
      <c r="C317" s="7"/>
      <c r="D317" s="7"/>
      <c r="E317" s="7"/>
      <c r="F317" s="18"/>
      <c r="G317" s="7"/>
      <c r="H317" s="7"/>
      <c r="I317" s="13"/>
      <c r="J317" s="13"/>
      <c r="K317" s="7"/>
      <c r="L317" s="7"/>
      <c r="M317" s="7"/>
      <c r="N317" s="7"/>
      <c r="O317" s="308"/>
      <c r="P317" s="313"/>
      <c r="Q317" s="308"/>
      <c r="R317" s="373" t="s">
        <v>102</v>
      </c>
      <c r="S317" s="308"/>
      <c r="T317" s="313"/>
      <c r="U317" s="308"/>
      <c r="V317" s="308"/>
      <c r="W317" s="308"/>
      <c r="X317" s="308"/>
      <c r="Y317" s="308"/>
      <c r="Z317" s="308"/>
      <c r="AA317" s="308"/>
      <c r="AB317" s="308"/>
      <c r="AC317" s="308"/>
      <c r="AD317" s="308"/>
      <c r="AE317" s="313"/>
      <c r="AF317" s="313"/>
      <c r="AG317" s="637"/>
      <c r="AH317" s="313"/>
      <c r="AI317" s="385"/>
      <c r="AJ317" s="308"/>
      <c r="AK317" s="313"/>
      <c r="AL317" s="313"/>
      <c r="AM317" s="385"/>
      <c r="AN317" s="385"/>
      <c r="AO317" s="313"/>
      <c r="AP317" s="385"/>
      <c r="AQ317" s="385"/>
      <c r="AR317" s="313"/>
    </row>
    <row r="318" spans="1:45" ht="3.75" hidden="1" customHeight="1">
      <c r="A318" s="97"/>
      <c r="B318" s="95"/>
      <c r="C318" s="95"/>
      <c r="D318" s="95"/>
      <c r="E318" s="95"/>
      <c r="F318" s="98"/>
      <c r="G318" s="95"/>
      <c r="H318" s="95"/>
      <c r="I318" s="96"/>
      <c r="J318" s="96"/>
      <c r="K318" s="95"/>
      <c r="L318" s="95"/>
      <c r="M318" s="95"/>
      <c r="N318" s="95"/>
      <c r="O318" s="308"/>
      <c r="P318" s="313"/>
      <c r="Q318" s="313"/>
      <c r="R318" s="374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9"/>
      <c r="AF318" s="319"/>
      <c r="AG318" s="319"/>
      <c r="AH318" s="336"/>
      <c r="AI318" s="229"/>
      <c r="AJ318" s="228"/>
      <c r="AK318" s="228"/>
      <c r="AL318" s="336"/>
      <c r="AM318" s="321"/>
      <c r="AN318" s="321"/>
      <c r="AO318" s="331"/>
      <c r="AP318" s="321"/>
      <c r="AQ318" s="321"/>
      <c r="AR318" s="336"/>
      <c r="AS318" s="69"/>
    </row>
    <row r="319" spans="1:45" ht="18.75" hidden="1" customHeight="1">
      <c r="A319" s="97"/>
      <c r="B319" s="95"/>
      <c r="C319" s="95"/>
      <c r="D319" s="95"/>
      <c r="E319" s="95"/>
      <c r="F319" s="98"/>
      <c r="G319" s="95"/>
      <c r="H319" s="95"/>
      <c r="I319" s="96"/>
      <c r="J319" s="96"/>
      <c r="K319" s="95"/>
      <c r="L319" s="95"/>
      <c r="M319" s="95"/>
      <c r="N319" s="95"/>
      <c r="O319" s="308"/>
      <c r="P319" s="313"/>
      <c r="Q319" s="319"/>
      <c r="R319" s="319"/>
      <c r="S319" s="319"/>
      <c r="T319" s="313"/>
      <c r="U319" s="217"/>
      <c r="V319" s="217"/>
      <c r="W319" s="319"/>
      <c r="X319" s="319"/>
      <c r="Y319" s="319"/>
      <c r="Z319" s="319"/>
      <c r="AA319" s="319"/>
      <c r="AB319" s="319"/>
      <c r="AC319" s="319"/>
      <c r="AD319" s="319"/>
      <c r="AE319" s="313"/>
      <c r="AF319" s="313"/>
      <c r="AG319" s="313"/>
      <c r="AH319" s="308"/>
      <c r="AI319" s="308"/>
      <c r="AJ319" s="308"/>
      <c r="AK319" s="308"/>
      <c r="AL319" s="308"/>
      <c r="AM319" s="308"/>
      <c r="AN319" s="308"/>
      <c r="AO319" s="308"/>
      <c r="AP319" s="308"/>
      <c r="AQ319" s="308"/>
      <c r="AR319" s="308"/>
    </row>
    <row r="320" spans="1:45" ht="18.75" hidden="1" customHeight="1">
      <c r="A320" s="97"/>
      <c r="B320" s="95"/>
      <c r="C320" s="95"/>
      <c r="D320" s="95"/>
      <c r="E320" s="95"/>
      <c r="F320" s="98"/>
      <c r="G320" s="95"/>
      <c r="H320" s="95"/>
      <c r="I320" s="96"/>
      <c r="J320" s="96"/>
      <c r="K320" s="95"/>
      <c r="L320" s="95"/>
      <c r="M320" s="95"/>
      <c r="N320" s="95"/>
      <c r="O320" s="308"/>
      <c r="P320" s="313"/>
      <c r="Q320" s="313"/>
      <c r="R320" s="313"/>
      <c r="S320" s="313"/>
      <c r="T320" s="217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313"/>
      <c r="AG320" s="313"/>
      <c r="AH320" s="308"/>
      <c r="AI320" s="308"/>
      <c r="AJ320" s="308"/>
      <c r="AK320" s="308"/>
      <c r="AL320" s="308"/>
      <c r="AM320" s="308"/>
      <c r="AN320" s="308"/>
      <c r="AO320" s="308"/>
      <c r="AP320" s="308"/>
      <c r="AQ320" s="308"/>
      <c r="AR320" s="308"/>
    </row>
    <row r="321" spans="1:53" ht="18" customHeight="1">
      <c r="A321" s="11"/>
      <c r="B321" s="7"/>
      <c r="C321" s="7"/>
      <c r="D321" s="7"/>
      <c r="E321" s="7"/>
      <c r="F321" s="7"/>
      <c r="G321" s="7"/>
      <c r="H321" s="7"/>
      <c r="I321" s="7"/>
      <c r="J321" s="13"/>
      <c r="K321" s="7"/>
      <c r="L321" s="7"/>
      <c r="M321" s="7"/>
      <c r="N321" s="7"/>
      <c r="O321" s="308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9"/>
      <c r="AF321" s="319"/>
      <c r="AG321" s="319"/>
      <c r="AH321" s="319"/>
      <c r="AI321" s="450"/>
      <c r="AJ321" s="319"/>
      <c r="AK321" s="319"/>
      <c r="AL321" s="319"/>
      <c r="AM321" s="450"/>
      <c r="AN321" s="319"/>
      <c r="AO321" s="319"/>
      <c r="AP321" s="319"/>
      <c r="AQ321" s="319"/>
      <c r="AR321" s="319"/>
      <c r="AS321" s="74"/>
      <c r="AT321" s="2"/>
      <c r="AU321" s="2"/>
      <c r="AV321" s="2"/>
      <c r="AW321" s="2"/>
      <c r="AX321" s="2"/>
      <c r="AY321" s="2"/>
      <c r="AZ321" s="2"/>
      <c r="BA321" s="2"/>
    </row>
    <row r="322" spans="1:53" ht="20.25" customHeight="1">
      <c r="A322" s="13"/>
      <c r="B322" s="17"/>
      <c r="C322" s="31"/>
      <c r="D322" s="20"/>
      <c r="E322" s="20"/>
      <c r="F322" s="21"/>
      <c r="G322" s="20"/>
      <c r="H322" s="20"/>
      <c r="I322" s="20"/>
      <c r="J322" s="20"/>
      <c r="K322" s="20"/>
      <c r="L322" s="20"/>
      <c r="M322" s="20"/>
      <c r="N322" s="20"/>
      <c r="O322" s="308"/>
      <c r="P322" s="313"/>
      <c r="Q322" s="319"/>
      <c r="R322" s="319"/>
      <c r="S322" s="319"/>
      <c r="T322" s="313"/>
      <c r="U322" s="319"/>
      <c r="V322" s="319"/>
      <c r="W322" s="319"/>
      <c r="X322" s="450"/>
      <c r="Y322" s="319"/>
      <c r="Z322" s="319"/>
      <c r="AA322" s="319"/>
      <c r="AB322" s="319"/>
      <c r="AC322" s="319"/>
      <c r="AD322" s="319"/>
      <c r="AE322" s="313"/>
      <c r="AF322" s="308"/>
      <c r="AG322" s="318"/>
      <c r="AH322" s="308"/>
      <c r="AI322" s="308"/>
      <c r="AJ322" s="308"/>
      <c r="AK322" s="308"/>
      <c r="AL322" s="308"/>
      <c r="AM322" s="308"/>
      <c r="AN322" s="308"/>
      <c r="AO322" s="308"/>
      <c r="AP322" s="369"/>
      <c r="AQ322" s="308"/>
      <c r="AR322" s="319"/>
      <c r="AT322" s="2"/>
      <c r="AU322" s="2"/>
      <c r="AV322" s="2"/>
      <c r="AW322" s="2"/>
      <c r="AX322" s="2"/>
      <c r="AY322" s="2"/>
      <c r="AZ322" s="2"/>
      <c r="BA322" s="2"/>
    </row>
    <row r="323" spans="1:53">
      <c r="A323" s="13"/>
      <c r="B323" s="7"/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08"/>
      <c r="P323" s="313"/>
      <c r="Q323" s="308"/>
      <c r="S323" s="308"/>
      <c r="T323" s="308"/>
      <c r="U323" s="308"/>
      <c r="V323" s="308"/>
      <c r="W323" s="308"/>
      <c r="X323" s="308"/>
      <c r="Y323" s="308"/>
      <c r="Z323" s="308"/>
      <c r="AA323" s="308"/>
      <c r="AB323" s="308"/>
      <c r="AC323" s="308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  <c r="AP323" s="308"/>
      <c r="AQ323" s="308"/>
      <c r="AR323" s="308"/>
      <c r="AT323" s="2"/>
      <c r="AU323" s="2"/>
      <c r="AV323" s="2"/>
      <c r="AW323" s="2"/>
      <c r="AX323" s="2"/>
      <c r="AY323" s="2"/>
      <c r="AZ323" s="2"/>
      <c r="BA323" s="2"/>
    </row>
    <row r="324" spans="1:53" ht="20.25" customHeight="1">
      <c r="A324" s="13"/>
      <c r="B324" s="7"/>
      <c r="C324" s="31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08"/>
      <c r="P324" s="313"/>
      <c r="Q324" s="308"/>
      <c r="S324" s="308"/>
      <c r="T324" s="313"/>
      <c r="U324" s="319"/>
      <c r="V324" s="308"/>
      <c r="W324" s="308"/>
      <c r="X324" s="319"/>
      <c r="Y324" s="319"/>
      <c r="Z324" s="335"/>
      <c r="AA324" s="319"/>
      <c r="AB324" s="369"/>
      <c r="AC324" s="338"/>
      <c r="AD324" s="313"/>
      <c r="AE324" s="313"/>
      <c r="AF324" s="308"/>
      <c r="AG324" s="308"/>
      <c r="AH324" s="308"/>
      <c r="AI324" s="308"/>
      <c r="AJ324" s="308"/>
      <c r="AK324" s="308"/>
      <c r="AL324" s="308"/>
      <c r="AM324" s="308"/>
      <c r="AN324" s="308"/>
      <c r="AO324" s="308"/>
      <c r="AP324" s="369"/>
      <c r="AQ324" s="369"/>
      <c r="AR324" s="338"/>
      <c r="AT324" s="2"/>
      <c r="AU324" s="2"/>
      <c r="AV324" s="2"/>
      <c r="AW324" s="2"/>
      <c r="AX324" s="2"/>
      <c r="AY324" s="2"/>
      <c r="AZ324" s="2"/>
      <c r="BA324" s="2"/>
    </row>
    <row r="325" spans="1:53" ht="18.75" customHeight="1">
      <c r="A325" s="7"/>
      <c r="B325" s="429"/>
      <c r="C325" s="7"/>
      <c r="D325" s="429"/>
      <c r="E325" s="429"/>
      <c r="F325" s="429"/>
      <c r="G325" s="7"/>
      <c r="H325" s="429"/>
      <c r="I325" s="429"/>
      <c r="J325" s="429"/>
      <c r="K325" s="429"/>
      <c r="L325" s="429"/>
      <c r="M325" s="429"/>
      <c r="N325" s="429"/>
      <c r="O325" s="308"/>
      <c r="P325" s="313"/>
      <c r="Q325" s="308"/>
      <c r="R325" s="318"/>
      <c r="S325" s="308"/>
      <c r="T325" s="308"/>
      <c r="U325" s="335"/>
      <c r="V325" s="308"/>
      <c r="W325" s="308"/>
      <c r="X325" s="308"/>
      <c r="Y325" s="308"/>
      <c r="Z325" s="308"/>
      <c r="AA325" s="369"/>
      <c r="AB325" s="335"/>
      <c r="AC325" s="319"/>
      <c r="AD325" s="313"/>
      <c r="AE325" s="313"/>
      <c r="AF325" s="308"/>
      <c r="AG325" s="318"/>
      <c r="AH325" s="308"/>
      <c r="AI325" s="308"/>
      <c r="AJ325" s="308"/>
      <c r="AK325" s="308"/>
      <c r="AL325" s="308"/>
      <c r="AM325" s="308"/>
      <c r="AN325" s="308"/>
      <c r="AO325" s="308"/>
      <c r="AP325" s="369"/>
      <c r="AQ325" s="308"/>
      <c r="AR325" s="319"/>
      <c r="AT325" s="2"/>
      <c r="AU325" s="2"/>
      <c r="AV325" s="2"/>
      <c r="AW325" s="2"/>
      <c r="AX325" s="2"/>
      <c r="AY325" s="2"/>
      <c r="AZ325" s="2"/>
      <c r="BA325" s="2"/>
    </row>
    <row r="326" spans="1:53" ht="18.75" customHeight="1">
      <c r="A326" s="7"/>
      <c r="B326" s="429"/>
      <c r="C326" s="7"/>
      <c r="D326" s="429"/>
      <c r="E326" s="429"/>
      <c r="F326" s="429"/>
      <c r="G326" s="7"/>
      <c r="H326" s="434"/>
      <c r="I326" s="434"/>
      <c r="J326" s="434"/>
      <c r="K326" s="429"/>
      <c r="L326" s="429"/>
      <c r="M326" s="429"/>
      <c r="N326" s="429"/>
      <c r="O326" s="308"/>
      <c r="P326" s="313"/>
      <c r="Q326" s="319"/>
      <c r="R326" s="319"/>
      <c r="S326" s="319"/>
      <c r="T326" s="313"/>
      <c r="U326" s="343"/>
      <c r="V326" s="335"/>
      <c r="W326" s="313"/>
      <c r="X326" s="319"/>
      <c r="Y326" s="319"/>
      <c r="Z326" s="319"/>
      <c r="AA326" s="319"/>
      <c r="AB326" s="319"/>
      <c r="AC326" s="319"/>
      <c r="AD326" s="319"/>
      <c r="AE326" s="319"/>
      <c r="AF326" s="313"/>
      <c r="AG326" s="313"/>
      <c r="AH326" s="313"/>
      <c r="AI326" s="313"/>
      <c r="AJ326" s="343"/>
      <c r="AK326" s="335"/>
      <c r="AL326" s="313"/>
      <c r="AM326" s="313"/>
      <c r="AN326" s="313"/>
      <c r="AO326" s="313"/>
      <c r="AP326" s="313"/>
      <c r="AQ326" s="313"/>
      <c r="AR326" s="313"/>
      <c r="AS326" s="2"/>
      <c r="AT326" s="2"/>
      <c r="AU326" s="2"/>
      <c r="AV326" s="2"/>
      <c r="AW326" s="2"/>
      <c r="AX326" s="2"/>
      <c r="AY326" s="2"/>
      <c r="AZ326" s="2"/>
      <c r="BA326" s="2"/>
    </row>
    <row r="327" spans="1:53" ht="18.75" customHeight="1">
      <c r="A327" s="8"/>
      <c r="B327" s="429"/>
      <c r="C327" s="8"/>
      <c r="D327" s="429"/>
      <c r="E327" s="429"/>
      <c r="F327" s="429"/>
      <c r="G327" s="7"/>
      <c r="H327" s="435"/>
      <c r="I327" s="435"/>
      <c r="J327" s="435"/>
      <c r="K327" s="429"/>
      <c r="L327" s="429"/>
      <c r="M327" s="429"/>
      <c r="N327" s="429"/>
      <c r="O327" s="308"/>
      <c r="P327" s="313"/>
      <c r="Q327" s="319"/>
      <c r="R327" s="319"/>
      <c r="S327" s="319"/>
      <c r="T327" s="450"/>
      <c r="U327" s="319"/>
      <c r="V327" s="319"/>
      <c r="W327" s="319"/>
      <c r="X327" s="450"/>
      <c r="Y327" s="319"/>
      <c r="Z327" s="319"/>
      <c r="AA327" s="319"/>
      <c r="AB327" s="319"/>
      <c r="AC327" s="319"/>
      <c r="AD327" s="319"/>
      <c r="AE327" s="319"/>
      <c r="AF327" s="319"/>
      <c r="AG327" s="319"/>
      <c r="AH327" s="319"/>
      <c r="AI327" s="450"/>
      <c r="AJ327" s="319"/>
      <c r="AK327" s="319"/>
      <c r="AL327" s="319"/>
      <c r="AM327" s="450"/>
      <c r="AN327" s="319"/>
      <c r="AO327" s="319"/>
      <c r="AP327" s="319"/>
      <c r="AQ327" s="319"/>
      <c r="AR327" s="319"/>
      <c r="AS327" s="74"/>
      <c r="AT327" s="2"/>
      <c r="AU327" s="2"/>
      <c r="AV327" s="2"/>
      <c r="AW327" s="2"/>
      <c r="AX327" s="2"/>
      <c r="AY327" s="2"/>
      <c r="AZ327" s="2"/>
      <c r="BA327" s="2"/>
    </row>
    <row r="328" spans="1:53" ht="18" customHeight="1">
      <c r="A328" s="8"/>
      <c r="B328" s="429"/>
      <c r="C328" s="8"/>
      <c r="D328" s="429"/>
      <c r="E328" s="429"/>
      <c r="F328" s="429"/>
      <c r="G328" s="7"/>
      <c r="H328" s="435"/>
      <c r="I328" s="435"/>
      <c r="J328" s="435"/>
      <c r="K328" s="429"/>
      <c r="L328" s="429"/>
      <c r="M328" s="429"/>
      <c r="N328" s="429"/>
      <c r="O328" s="308"/>
      <c r="P328" s="313" t="s">
        <v>62</v>
      </c>
      <c r="Q328" s="319"/>
      <c r="R328" s="319"/>
      <c r="S328" s="319"/>
      <c r="T328" s="319"/>
      <c r="U328" s="319"/>
      <c r="V328" s="319"/>
      <c r="W328" s="319"/>
      <c r="X328" s="319"/>
      <c r="Y328" s="319"/>
      <c r="Z328" s="319"/>
      <c r="AA328" s="319"/>
      <c r="AB328" s="319"/>
      <c r="AC328" s="319"/>
      <c r="AD328" s="319"/>
      <c r="AE328" s="319"/>
      <c r="AF328" s="319"/>
      <c r="AG328" s="319"/>
      <c r="AH328" s="319"/>
      <c r="AI328" s="319"/>
      <c r="AJ328" s="319"/>
      <c r="AK328" s="319"/>
      <c r="AL328" s="319"/>
      <c r="AM328" s="319"/>
      <c r="AN328" s="319"/>
      <c r="AO328" s="319"/>
      <c r="AP328" s="319"/>
      <c r="AQ328" s="319"/>
      <c r="AR328" s="319"/>
      <c r="AS328" s="74"/>
      <c r="AT328" s="2"/>
      <c r="AU328" s="2"/>
      <c r="AV328" s="2"/>
      <c r="AW328" s="2"/>
      <c r="AX328" s="2"/>
      <c r="AY328" s="2"/>
      <c r="AZ328" s="2"/>
      <c r="BA328" s="2"/>
    </row>
    <row r="329" spans="1:53" ht="18" customHeight="1">
      <c r="A329" s="13"/>
      <c r="B329" s="13"/>
      <c r="C329" s="13"/>
      <c r="D329" s="14"/>
      <c r="E329" s="14"/>
      <c r="F329" s="14"/>
      <c r="G329" s="13"/>
      <c r="H329" s="14"/>
      <c r="I329" s="14"/>
      <c r="J329" s="15"/>
      <c r="K329" s="14"/>
      <c r="L329" s="14"/>
      <c r="M329" s="14"/>
      <c r="N329" s="14"/>
      <c r="O329" s="308"/>
      <c r="P329" s="313"/>
      <c r="Q329" s="319"/>
      <c r="R329" s="319"/>
      <c r="S329" s="319"/>
      <c r="T329" s="359"/>
      <c r="U329" s="359"/>
      <c r="V329" s="359"/>
      <c r="W329" s="359"/>
      <c r="X329" s="359"/>
      <c r="Y329" s="359"/>
      <c r="Z329" s="359"/>
      <c r="AA329" s="359"/>
      <c r="AB329" s="359"/>
      <c r="AC329" s="359"/>
      <c r="AD329" s="359"/>
      <c r="AE329" s="359"/>
      <c r="AF329" s="319"/>
      <c r="AG329" s="319"/>
      <c r="AH329" s="319"/>
      <c r="AI329" s="359"/>
      <c r="AJ329" s="359"/>
      <c r="AK329" s="359"/>
      <c r="AL329" s="359"/>
      <c r="AM329" s="359"/>
      <c r="AN329" s="359"/>
      <c r="AO329" s="359"/>
      <c r="AP329" s="359"/>
      <c r="AQ329" s="359"/>
      <c r="AR329" s="359"/>
      <c r="AS329" s="110"/>
      <c r="AT329" s="2"/>
      <c r="AU329" s="2"/>
      <c r="AV329" s="2"/>
      <c r="AW329" s="2"/>
      <c r="AX329" s="2"/>
      <c r="AY329" s="2"/>
      <c r="AZ329" s="2"/>
      <c r="BA329" s="2"/>
    </row>
    <row r="330" spans="1:53" ht="15.6">
      <c r="A330" s="7"/>
      <c r="B330" s="7"/>
      <c r="C330" s="7"/>
      <c r="D330" s="7"/>
      <c r="E330" s="7"/>
      <c r="F330" s="7"/>
      <c r="G330" s="7"/>
      <c r="H330" s="7"/>
      <c r="I330" s="7"/>
      <c r="J330" s="11"/>
      <c r="K330" s="7"/>
      <c r="L330" s="7"/>
      <c r="M330" s="7"/>
      <c r="N330" s="7"/>
      <c r="O330" s="308"/>
      <c r="P330" s="313"/>
      <c r="Q330" s="217"/>
      <c r="R330" s="380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380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109"/>
      <c r="AT330" s="2"/>
      <c r="AU330" s="2"/>
      <c r="AV330" s="2"/>
      <c r="AW330" s="2"/>
      <c r="AX330" s="2"/>
      <c r="AY330" s="2"/>
      <c r="AZ330" s="2"/>
      <c r="BA330" s="2"/>
    </row>
    <row r="331" spans="1:53" ht="18" customHeight="1">
      <c r="A331" s="11"/>
      <c r="B331" s="7"/>
      <c r="C331" s="7"/>
      <c r="D331" s="7"/>
      <c r="E331" s="7"/>
      <c r="F331" s="7"/>
      <c r="G331" s="7"/>
      <c r="H331" s="7"/>
      <c r="I331" s="7"/>
      <c r="J331" s="18"/>
      <c r="K331" s="7"/>
      <c r="L331" s="7"/>
      <c r="M331" s="7"/>
      <c r="N331" s="11"/>
      <c r="O331" s="308"/>
      <c r="P331" s="313"/>
      <c r="Q331" s="623"/>
      <c r="R331" s="380"/>
      <c r="S331" s="623"/>
      <c r="T331" s="489"/>
      <c r="U331" s="489"/>
      <c r="V331" s="489"/>
      <c r="W331" s="489"/>
      <c r="X331" s="623"/>
      <c r="Y331" s="623"/>
      <c r="Z331" s="623"/>
      <c r="AA331" s="623"/>
      <c r="AB331" s="623"/>
      <c r="AC331" s="623"/>
      <c r="AD331" s="623"/>
      <c r="AE331" s="217"/>
      <c r="AF331" s="217"/>
      <c r="AG331" s="380"/>
      <c r="AH331" s="217"/>
      <c r="AI331" s="489"/>
      <c r="AJ331" s="489"/>
      <c r="AK331" s="489"/>
      <c r="AL331" s="489"/>
      <c r="AM331" s="217"/>
      <c r="AN331" s="217"/>
      <c r="AO331" s="217"/>
      <c r="AP331" s="217"/>
      <c r="AQ331" s="217"/>
      <c r="AR331" s="217"/>
      <c r="AS331" s="109"/>
      <c r="AT331" s="2"/>
      <c r="AU331" s="2"/>
      <c r="AV331" s="2"/>
      <c r="AW331" s="2"/>
      <c r="AX331" s="2"/>
      <c r="AY331" s="2"/>
      <c r="AZ331" s="2"/>
      <c r="BA331" s="2"/>
    </row>
    <row r="332" spans="1:53" ht="17.25" customHeight="1">
      <c r="A332" s="11"/>
      <c r="B332" s="7"/>
      <c r="C332" s="7"/>
      <c r="D332" s="7"/>
      <c r="E332" s="7"/>
      <c r="F332" s="7"/>
      <c r="G332" s="7"/>
      <c r="H332" s="7"/>
      <c r="I332" s="13"/>
      <c r="J332" s="13"/>
      <c r="K332" s="7"/>
      <c r="L332" s="7"/>
      <c r="M332" s="7"/>
      <c r="N332" s="11"/>
      <c r="O332" s="308"/>
      <c r="P332" s="313"/>
      <c r="Q332" s="609"/>
      <c r="R332" s="375"/>
      <c r="S332" s="274"/>
      <c r="T332" s="274"/>
      <c r="U332" s="274"/>
      <c r="V332" s="274"/>
      <c r="W332" s="274"/>
      <c r="X332" s="609"/>
      <c r="Y332" s="609"/>
      <c r="Z332" s="609"/>
      <c r="AA332" s="609"/>
      <c r="AB332" s="609"/>
      <c r="AC332" s="609"/>
      <c r="AD332" s="609"/>
      <c r="AE332" s="217"/>
      <c r="AF332" s="609"/>
      <c r="AG332" s="375"/>
      <c r="AH332" s="274"/>
      <c r="AI332" s="274"/>
      <c r="AJ332" s="274"/>
      <c r="AK332" s="274"/>
      <c r="AL332" s="274"/>
      <c r="AM332" s="609"/>
      <c r="AN332" s="609"/>
      <c r="AO332" s="609"/>
      <c r="AP332" s="609"/>
      <c r="AQ332" s="609"/>
      <c r="AR332" s="609"/>
      <c r="AS332" s="208"/>
      <c r="AT332" s="2"/>
      <c r="AU332" s="2"/>
      <c r="AV332" s="2"/>
      <c r="AW332" s="2"/>
      <c r="AX332" s="2"/>
      <c r="AY332" s="2"/>
      <c r="AZ332" s="2"/>
      <c r="BA332" s="2"/>
    </row>
    <row r="333" spans="1:53" ht="23.25" customHeight="1">
      <c r="A333" s="11"/>
      <c r="B333" s="7"/>
      <c r="C333" s="7"/>
      <c r="D333" s="7"/>
      <c r="E333" s="7"/>
      <c r="F333" s="7"/>
      <c r="G333" s="7"/>
      <c r="H333" s="13"/>
      <c r="I333" s="7"/>
      <c r="J333" s="13"/>
      <c r="K333" s="7"/>
      <c r="L333" s="7"/>
      <c r="M333" s="7"/>
      <c r="N333" s="11"/>
      <c r="O333" s="308"/>
      <c r="P333" s="313"/>
      <c r="Q333" s="217"/>
      <c r="R333" s="287"/>
      <c r="S333" s="217"/>
      <c r="T333" s="217"/>
      <c r="U333" s="217"/>
      <c r="V333" s="217"/>
      <c r="W333" s="621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319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109"/>
      <c r="AT333" s="2"/>
      <c r="AU333" s="2"/>
      <c r="AV333" s="2"/>
      <c r="AW333" s="2"/>
      <c r="AX333" s="2"/>
      <c r="AY333" s="2"/>
      <c r="AZ333" s="2"/>
      <c r="BA333" s="2"/>
    </row>
    <row r="334" spans="1:53" ht="17.25" customHeight="1">
      <c r="A334" s="11"/>
      <c r="B334" s="7"/>
      <c r="C334" s="7"/>
      <c r="D334" s="7"/>
      <c r="E334" s="7"/>
      <c r="F334" s="18"/>
      <c r="G334" s="7"/>
      <c r="H334" s="7"/>
      <c r="I334" s="13"/>
      <c r="J334" s="13"/>
      <c r="K334" s="7"/>
      <c r="L334" s="7"/>
      <c r="M334" s="7"/>
      <c r="N334" s="7"/>
      <c r="O334" s="308"/>
      <c r="P334" s="313"/>
      <c r="Q334" s="217"/>
      <c r="R334" s="287"/>
      <c r="S334" s="217"/>
      <c r="T334" s="217"/>
      <c r="U334" s="217"/>
      <c r="V334" s="217"/>
      <c r="W334" s="621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87"/>
      <c r="AH334" s="217"/>
      <c r="AI334" s="217"/>
      <c r="AJ334" s="217"/>
      <c r="AK334" s="217"/>
      <c r="AL334" s="621"/>
      <c r="AM334" s="217"/>
      <c r="AN334" s="217"/>
      <c r="AO334" s="217"/>
      <c r="AP334" s="217"/>
      <c r="AQ334" s="217"/>
      <c r="AR334" s="217"/>
      <c r="AS334" s="109"/>
      <c r="AT334" s="2"/>
      <c r="AU334" s="2"/>
      <c r="AV334" s="2"/>
      <c r="AW334" s="2"/>
      <c r="AX334" s="2"/>
      <c r="AY334" s="2"/>
      <c r="AZ334" s="2"/>
      <c r="BA334" s="2"/>
    </row>
    <row r="335" spans="1:53" ht="18.75" customHeight="1">
      <c r="A335" s="11"/>
      <c r="B335" s="7"/>
      <c r="C335" s="7"/>
      <c r="D335" s="7"/>
      <c r="E335" s="7"/>
      <c r="F335" s="7"/>
      <c r="G335" s="7"/>
      <c r="H335" s="7"/>
      <c r="I335" s="13"/>
      <c r="J335" s="13"/>
      <c r="K335" s="7"/>
      <c r="L335" s="7"/>
      <c r="M335" s="7"/>
      <c r="N335" s="11"/>
      <c r="O335" s="308"/>
      <c r="P335" s="313"/>
      <c r="Q335" s="217"/>
      <c r="R335" s="287"/>
      <c r="S335" s="217"/>
      <c r="T335" s="217"/>
      <c r="U335" s="217"/>
      <c r="V335" s="217"/>
      <c r="W335" s="621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87"/>
      <c r="AH335" s="217"/>
      <c r="AI335" s="217"/>
      <c r="AJ335" s="217"/>
      <c r="AK335" s="217"/>
      <c r="AL335" s="621"/>
      <c r="AM335" s="217"/>
      <c r="AN335" s="217"/>
      <c r="AO335" s="217"/>
      <c r="AP335" s="217"/>
      <c r="AQ335" s="217"/>
      <c r="AR335" s="217"/>
      <c r="AS335" s="109"/>
      <c r="AT335" s="2"/>
      <c r="AU335" s="2"/>
      <c r="AV335" s="2"/>
      <c r="AW335" s="2"/>
      <c r="AX335" s="2"/>
      <c r="AY335" s="2"/>
      <c r="AZ335" s="2"/>
      <c r="BA335" s="2"/>
    </row>
    <row r="336" spans="1:53" ht="15.6" hidden="1">
      <c r="A336" s="13"/>
      <c r="B336" s="7"/>
      <c r="C336" s="13"/>
      <c r="D336" s="7"/>
      <c r="E336" s="7"/>
      <c r="F336" s="7"/>
      <c r="G336" s="7"/>
      <c r="H336" s="7"/>
      <c r="I336" s="7"/>
      <c r="J336" s="18"/>
      <c r="K336" s="7"/>
      <c r="L336" s="7"/>
      <c r="M336" s="7"/>
      <c r="N336" s="11"/>
      <c r="O336" s="308"/>
      <c r="P336" s="313"/>
      <c r="Q336" s="313"/>
      <c r="R336" s="390"/>
      <c r="S336" s="217"/>
      <c r="T336" s="217"/>
      <c r="U336" s="217"/>
      <c r="V336" s="217"/>
      <c r="W336" s="217"/>
      <c r="X336" s="313"/>
      <c r="Y336" s="313"/>
      <c r="Z336" s="313"/>
      <c r="AA336" s="313"/>
      <c r="AB336" s="313"/>
      <c r="AC336" s="313"/>
      <c r="AD336" s="313"/>
      <c r="AE336" s="217"/>
      <c r="AF336" s="217"/>
      <c r="AG336" s="28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109"/>
      <c r="AT336" s="2"/>
      <c r="AU336" s="2"/>
      <c r="AV336" s="2"/>
      <c r="AW336" s="2"/>
      <c r="AX336" s="2"/>
      <c r="AY336" s="2"/>
      <c r="AZ336" s="2"/>
      <c r="BA336" s="2"/>
    </row>
    <row r="337" spans="1:53" ht="18.75" customHeight="1">
      <c r="A337" s="13"/>
      <c r="B337" s="7"/>
      <c r="C337" s="13"/>
      <c r="D337" s="7"/>
      <c r="E337" s="7"/>
      <c r="F337" s="7"/>
      <c r="G337" s="7"/>
      <c r="H337" s="7"/>
      <c r="I337" s="7"/>
      <c r="J337" s="18"/>
      <c r="K337" s="7"/>
      <c r="L337" s="7"/>
      <c r="M337" s="7"/>
      <c r="N337" s="11"/>
      <c r="O337" s="308"/>
      <c r="P337" s="313"/>
      <c r="Q337" s="217"/>
      <c r="R337" s="378"/>
      <c r="S337" s="217"/>
      <c r="T337" s="359"/>
      <c r="U337" s="359"/>
      <c r="V337" s="359"/>
      <c r="W337" s="359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8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109"/>
      <c r="AU337" s="2"/>
      <c r="AV337" s="2"/>
      <c r="AW337" s="2"/>
      <c r="AX337" s="2"/>
      <c r="AY337" s="2"/>
      <c r="AZ337" s="2"/>
      <c r="BA337" s="2"/>
    </row>
    <row r="338" spans="1:53" ht="18.75" customHeight="1">
      <c r="A338" s="246"/>
      <c r="B338" s="245"/>
      <c r="C338" s="246"/>
      <c r="D338" s="245"/>
      <c r="E338" s="245"/>
      <c r="F338" s="245"/>
      <c r="G338" s="245"/>
      <c r="H338" s="245"/>
      <c r="I338" s="245"/>
      <c r="J338" s="248"/>
      <c r="K338" s="245"/>
      <c r="L338" s="245"/>
      <c r="M338" s="245"/>
      <c r="N338" s="247"/>
      <c r="O338" s="308"/>
      <c r="P338" s="313"/>
      <c r="Q338" s="217"/>
      <c r="R338" s="319"/>
      <c r="S338" s="217"/>
      <c r="T338" s="217"/>
      <c r="U338" s="622"/>
      <c r="V338" s="638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319"/>
      <c r="AH338" s="217"/>
      <c r="AI338" s="217"/>
      <c r="AJ338" s="622"/>
      <c r="AK338" s="638"/>
      <c r="AL338" s="217"/>
      <c r="AM338" s="217"/>
      <c r="AN338" s="217"/>
      <c r="AO338" s="217"/>
      <c r="AP338" s="217"/>
      <c r="AQ338" s="217"/>
      <c r="AR338" s="217"/>
      <c r="AS338" s="109"/>
      <c r="AU338" s="2"/>
      <c r="AV338" s="2"/>
      <c r="AW338" s="2"/>
      <c r="AX338" s="2"/>
      <c r="AY338" s="2"/>
      <c r="AZ338" s="2"/>
      <c r="BA338" s="2"/>
    </row>
    <row r="339" spans="1:53" ht="33" customHeight="1">
      <c r="A339" s="7"/>
      <c r="B339" s="429"/>
      <c r="C339" s="7"/>
      <c r="D339" s="429"/>
      <c r="E339" s="429"/>
      <c r="F339" s="429"/>
      <c r="G339" s="7"/>
      <c r="H339" s="429"/>
      <c r="I339" s="429"/>
      <c r="J339" s="429"/>
      <c r="K339" s="429"/>
      <c r="L339" s="429"/>
      <c r="M339" s="429"/>
      <c r="N339" s="429"/>
      <c r="O339" s="308"/>
      <c r="P339" s="313"/>
      <c r="Q339" s="489"/>
      <c r="R339" s="380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489"/>
      <c r="AG339" s="380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109"/>
      <c r="AU339" s="2"/>
      <c r="AV339" s="2"/>
      <c r="AW339" s="2"/>
      <c r="AX339" s="2"/>
      <c r="AY339" s="2"/>
      <c r="AZ339" s="2"/>
      <c r="BA339" s="2"/>
    </row>
    <row r="340" spans="1:53" ht="36" customHeight="1">
      <c r="A340" s="7"/>
      <c r="B340" s="429"/>
      <c r="C340" s="7"/>
      <c r="D340" s="429"/>
      <c r="E340" s="429"/>
      <c r="F340" s="429"/>
      <c r="G340" s="7"/>
      <c r="H340" s="434"/>
      <c r="I340" s="434"/>
      <c r="J340" s="434"/>
      <c r="K340" s="429"/>
      <c r="L340" s="429"/>
      <c r="M340" s="429"/>
      <c r="N340" s="429"/>
      <c r="O340" s="308"/>
      <c r="P340" s="313"/>
      <c r="Q340" s="217"/>
      <c r="R340" s="380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380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109"/>
      <c r="AT340" s="2"/>
      <c r="AU340" s="2"/>
      <c r="AV340" s="2"/>
      <c r="AW340" s="2"/>
      <c r="AX340" s="2"/>
      <c r="AY340" s="2"/>
      <c r="AZ340" s="2"/>
      <c r="BA340" s="2"/>
    </row>
    <row r="341" spans="1:53" ht="19.5" customHeight="1">
      <c r="A341" s="8"/>
      <c r="B341" s="429"/>
      <c r="C341" s="8"/>
      <c r="D341" s="429"/>
      <c r="E341" s="429"/>
      <c r="F341" s="429"/>
      <c r="G341" s="7"/>
      <c r="H341" s="435"/>
      <c r="I341" s="435"/>
      <c r="J341" s="435"/>
      <c r="K341" s="429"/>
      <c r="L341" s="429"/>
      <c r="M341" s="429"/>
      <c r="N341" s="429"/>
      <c r="O341" s="308"/>
      <c r="P341" s="313"/>
      <c r="Q341" s="489"/>
      <c r="R341" s="368"/>
      <c r="S341" s="489"/>
      <c r="T341" s="489"/>
      <c r="U341" s="489"/>
      <c r="V341" s="489"/>
      <c r="W341" s="489"/>
      <c r="X341" s="489"/>
      <c r="Y341" s="489"/>
      <c r="Z341" s="489"/>
      <c r="AA341" s="489"/>
      <c r="AB341" s="489"/>
      <c r="AC341" s="489"/>
      <c r="AD341" s="489"/>
      <c r="AE341" s="489"/>
      <c r="AF341" s="489"/>
      <c r="AG341" s="368"/>
      <c r="AH341" s="489"/>
      <c r="AI341" s="489"/>
      <c r="AJ341" s="489"/>
      <c r="AK341" s="489"/>
      <c r="AL341" s="489"/>
      <c r="AM341" s="489"/>
      <c r="AN341" s="489"/>
      <c r="AO341" s="489"/>
      <c r="AP341" s="489"/>
      <c r="AQ341" s="489"/>
      <c r="AR341" s="489"/>
      <c r="AS341" s="237"/>
      <c r="AT341" s="2"/>
      <c r="AU341" s="2"/>
      <c r="AV341" s="2"/>
      <c r="AW341" s="2"/>
      <c r="AX341" s="2"/>
      <c r="AY341" s="2"/>
      <c r="AZ341" s="2"/>
      <c r="BA341" s="2"/>
    </row>
    <row r="342" spans="1:53" ht="15.6">
      <c r="A342" s="8"/>
      <c r="B342" s="429"/>
      <c r="C342" s="8"/>
      <c r="D342" s="429"/>
      <c r="E342" s="429"/>
      <c r="F342" s="429"/>
      <c r="G342" s="7"/>
      <c r="H342" s="435"/>
      <c r="I342" s="435"/>
      <c r="J342" s="435"/>
      <c r="K342" s="429"/>
      <c r="L342" s="429"/>
      <c r="M342" s="429"/>
      <c r="N342" s="429"/>
      <c r="O342" s="308"/>
      <c r="P342" s="313"/>
      <c r="Q342" s="217"/>
      <c r="R342" s="289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89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109"/>
      <c r="AT342" s="2"/>
      <c r="AU342" s="2"/>
      <c r="AV342" s="2"/>
      <c r="AW342" s="2"/>
      <c r="AX342" s="2"/>
      <c r="AY342" s="2"/>
      <c r="AZ342" s="2"/>
      <c r="BA342" s="2"/>
    </row>
    <row r="343" spans="1:53" ht="15.6">
      <c r="A343" s="13"/>
      <c r="B343" s="13"/>
      <c r="C343" s="13"/>
      <c r="D343" s="14"/>
      <c r="E343" s="14"/>
      <c r="F343" s="14"/>
      <c r="G343" s="13"/>
      <c r="H343" s="14"/>
      <c r="I343" s="14"/>
      <c r="J343" s="14"/>
      <c r="K343" s="14"/>
      <c r="L343" s="14"/>
      <c r="M343" s="14"/>
      <c r="N343" s="14"/>
      <c r="O343" s="308"/>
      <c r="P343" s="313"/>
      <c r="Q343" s="609"/>
      <c r="R343" s="375"/>
      <c r="S343" s="274"/>
      <c r="T343" s="274"/>
      <c r="U343" s="274"/>
      <c r="V343" s="274"/>
      <c r="W343" s="274"/>
      <c r="X343" s="609"/>
      <c r="Y343" s="609"/>
      <c r="Z343" s="609"/>
      <c r="AA343" s="609"/>
      <c r="AB343" s="609"/>
      <c r="AC343" s="609"/>
      <c r="AD343" s="609"/>
      <c r="AE343" s="217"/>
      <c r="AF343" s="609"/>
      <c r="AG343" s="375"/>
      <c r="AH343" s="274"/>
      <c r="AI343" s="274"/>
      <c r="AJ343" s="274"/>
      <c r="AK343" s="274"/>
      <c r="AL343" s="274"/>
      <c r="AM343" s="609"/>
      <c r="AN343" s="609"/>
      <c r="AO343" s="609"/>
      <c r="AP343" s="609"/>
      <c r="AQ343" s="609"/>
      <c r="AR343" s="609"/>
      <c r="AS343" s="208"/>
      <c r="AT343" s="2"/>
      <c r="AU343" s="2"/>
      <c r="AV343" s="2"/>
      <c r="AW343" s="2"/>
      <c r="AX343" s="2"/>
      <c r="AY343" s="2"/>
      <c r="AZ343" s="2"/>
      <c r="BA343" s="2"/>
    </row>
    <row r="344" spans="1:53" ht="18.75" customHeight="1">
      <c r="A344" s="54"/>
      <c r="B344" s="54"/>
      <c r="C344" s="54"/>
      <c r="D344" s="56"/>
      <c r="E344" s="56"/>
      <c r="F344" s="56"/>
      <c r="G344" s="54"/>
      <c r="H344" s="56"/>
      <c r="I344" s="56"/>
      <c r="J344" s="56"/>
      <c r="K344" s="56"/>
      <c r="L344" s="56"/>
      <c r="M344" s="56"/>
      <c r="N344" s="56"/>
      <c r="O344" s="308"/>
      <c r="P344" s="313"/>
      <c r="Q344" s="217"/>
      <c r="R344" s="287"/>
      <c r="S344" s="217"/>
      <c r="T344" s="217"/>
      <c r="U344" s="217"/>
      <c r="V344" s="217"/>
      <c r="W344" s="621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87"/>
      <c r="AH344" s="217"/>
      <c r="AI344" s="217"/>
      <c r="AJ344" s="217"/>
      <c r="AK344" s="217"/>
      <c r="AL344" s="621"/>
      <c r="AM344" s="217"/>
      <c r="AN344" s="217"/>
      <c r="AO344" s="217"/>
      <c r="AP344" s="217"/>
      <c r="AQ344" s="217"/>
      <c r="AR344" s="217"/>
      <c r="AS344" s="109"/>
      <c r="AT344" s="2"/>
      <c r="AU344" s="2"/>
      <c r="AV344" s="2"/>
      <c r="AW344" s="2"/>
      <c r="AX344" s="2"/>
      <c r="AY344" s="2"/>
      <c r="AZ344" s="2"/>
      <c r="BA344" s="2"/>
    </row>
    <row r="345" spans="1:53" ht="18.75" customHeight="1">
      <c r="A345" s="7"/>
      <c r="B345" s="7"/>
      <c r="C345" s="7"/>
      <c r="D345" s="11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308"/>
      <c r="P345" s="313"/>
      <c r="Q345" s="217"/>
      <c r="R345" s="287"/>
      <c r="S345" s="217"/>
      <c r="T345" s="217"/>
      <c r="U345" s="217"/>
      <c r="V345" s="217"/>
      <c r="W345" s="621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87"/>
      <c r="AH345" s="217"/>
      <c r="AI345" s="217"/>
      <c r="AJ345" s="217"/>
      <c r="AK345" s="217"/>
      <c r="AL345" s="621"/>
      <c r="AM345" s="217"/>
      <c r="AN345" s="217"/>
      <c r="AO345" s="217"/>
      <c r="AP345" s="217"/>
      <c r="AQ345" s="217"/>
      <c r="AR345" s="217"/>
      <c r="AS345" s="109"/>
      <c r="AT345" s="2"/>
      <c r="AU345" s="2"/>
      <c r="AV345" s="2"/>
      <c r="AW345" s="2"/>
      <c r="AX345" s="2"/>
      <c r="AY345" s="2"/>
      <c r="AZ345" s="2"/>
      <c r="BA345" s="2"/>
    </row>
    <row r="346" spans="1:53" ht="15.6">
      <c r="A346" s="429"/>
      <c r="B346" s="429"/>
      <c r="C346" s="429"/>
      <c r="D346" s="429"/>
      <c r="E346" s="429"/>
      <c r="F346" s="429"/>
      <c r="G346" s="429"/>
      <c r="H346" s="429"/>
      <c r="I346" s="429"/>
      <c r="J346" s="429"/>
      <c r="K346" s="429"/>
      <c r="L346" s="429"/>
      <c r="M346" s="429"/>
      <c r="N346" s="429"/>
      <c r="O346" s="308"/>
      <c r="P346" s="313"/>
      <c r="Q346" s="217"/>
      <c r="R346" s="319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319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109"/>
      <c r="AT346" s="2"/>
      <c r="AU346" s="2"/>
      <c r="AV346" s="2"/>
      <c r="AW346" s="2"/>
      <c r="AX346" s="2"/>
      <c r="AY346" s="2"/>
      <c r="AZ346" s="2"/>
      <c r="BA346" s="2"/>
    </row>
    <row r="347" spans="1:53" ht="17.25" customHeight="1">
      <c r="A347" s="429"/>
      <c r="B347" s="429"/>
      <c r="C347" s="429"/>
      <c r="D347" s="429"/>
      <c r="E347" s="429"/>
      <c r="F347" s="429"/>
      <c r="G347" s="429"/>
      <c r="H347" s="429"/>
      <c r="I347" s="429"/>
      <c r="J347" s="429"/>
      <c r="K347" s="429"/>
      <c r="L347" s="429"/>
      <c r="M347" s="429"/>
      <c r="N347" s="429"/>
      <c r="O347" s="308"/>
      <c r="P347" s="313"/>
      <c r="Q347" s="313"/>
      <c r="R347" s="391"/>
      <c r="S347" s="639"/>
      <c r="T347" s="391"/>
      <c r="U347" s="391"/>
      <c r="V347" s="391"/>
      <c r="W347" s="391"/>
      <c r="X347" s="313"/>
      <c r="Y347" s="313"/>
      <c r="Z347" s="313"/>
      <c r="AA347" s="313"/>
      <c r="AB347" s="313"/>
      <c r="AC347" s="313"/>
      <c r="AD347" s="313"/>
      <c r="AE347" s="217"/>
      <c r="AF347" s="217"/>
      <c r="AG347" s="319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109"/>
      <c r="AT347" s="2"/>
      <c r="AU347" s="2"/>
      <c r="AV347" s="2"/>
      <c r="AW347" s="2"/>
      <c r="AX347" s="2"/>
      <c r="AY347" s="2"/>
      <c r="AZ347" s="2"/>
      <c r="BA347" s="2"/>
    </row>
    <row r="348" spans="1:53" ht="15.6">
      <c r="A348" s="7"/>
      <c r="B348" s="26"/>
      <c r="C348" s="17"/>
      <c r="D348" s="7"/>
      <c r="E348" s="7"/>
      <c r="F348" s="18"/>
      <c r="G348" s="7"/>
      <c r="H348" s="7"/>
      <c r="I348" s="13"/>
      <c r="J348" s="7"/>
      <c r="K348" s="7"/>
      <c r="L348" s="7"/>
      <c r="M348" s="7"/>
      <c r="N348" s="7"/>
      <c r="O348" s="308"/>
      <c r="P348" s="313"/>
      <c r="Q348" s="217"/>
      <c r="R348" s="319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319"/>
      <c r="AG348" s="335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109"/>
      <c r="AT348" s="2"/>
      <c r="AU348" s="2"/>
      <c r="AV348" s="2"/>
      <c r="AW348" s="2"/>
      <c r="AX348" s="2"/>
      <c r="AY348" s="2"/>
      <c r="AZ348" s="2"/>
      <c r="BA348" s="2"/>
    </row>
    <row r="349" spans="1:53" ht="18" customHeight="1">
      <c r="A349" s="7"/>
      <c r="B349" s="26"/>
      <c r="C349" s="17"/>
      <c r="D349" s="11"/>
      <c r="E349" s="7"/>
      <c r="F349" s="18"/>
      <c r="G349" s="7"/>
      <c r="H349" s="7"/>
      <c r="I349" s="7"/>
      <c r="J349" s="27"/>
      <c r="K349" s="7"/>
      <c r="L349" s="7"/>
      <c r="M349" s="7"/>
      <c r="N349" s="7"/>
      <c r="O349" s="308"/>
      <c r="P349" s="313"/>
      <c r="Q349" s="319"/>
      <c r="R349" s="335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313"/>
      <c r="AF349" s="313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2"/>
      <c r="AT349" s="2"/>
      <c r="AU349" s="2"/>
      <c r="AV349" s="2"/>
      <c r="AW349" s="2"/>
      <c r="AX349" s="2"/>
      <c r="AY349" s="2"/>
      <c r="AZ349" s="2"/>
      <c r="BA349" s="2"/>
    </row>
    <row r="350" spans="1:53" ht="18" customHeight="1">
      <c r="A350" s="7"/>
      <c r="B350" s="7"/>
      <c r="C350" s="7"/>
      <c r="D350" s="7"/>
      <c r="E350" s="13"/>
      <c r="F350" s="7"/>
      <c r="G350" s="7"/>
      <c r="H350" s="13"/>
      <c r="I350" s="7"/>
      <c r="J350" s="13"/>
      <c r="K350" s="7"/>
      <c r="L350" s="7"/>
      <c r="M350" s="7"/>
      <c r="N350" s="7"/>
      <c r="O350" s="308"/>
      <c r="P350" s="313"/>
      <c r="Q350" s="308"/>
      <c r="S350" s="308"/>
      <c r="T350" s="308"/>
      <c r="U350" s="308"/>
      <c r="V350" s="308"/>
      <c r="W350" s="308"/>
      <c r="X350" s="308"/>
      <c r="Y350" s="308"/>
      <c r="Z350" s="308"/>
      <c r="AA350" s="308"/>
      <c r="AB350" s="308"/>
      <c r="AC350" s="308"/>
      <c r="AD350" s="308"/>
      <c r="AE350" s="308"/>
      <c r="AF350" s="308"/>
      <c r="AG350" s="308"/>
      <c r="AH350" s="308"/>
      <c r="AI350" s="398"/>
      <c r="AJ350" s="308"/>
      <c r="AK350" s="308"/>
      <c r="AL350" s="308"/>
      <c r="AM350" s="308"/>
      <c r="AN350" s="308"/>
      <c r="AO350" s="308"/>
      <c r="AP350" s="308"/>
      <c r="AQ350" s="308"/>
      <c r="AR350" s="308"/>
      <c r="AT350" s="2"/>
      <c r="AU350" s="2"/>
      <c r="AV350" s="2"/>
      <c r="AW350" s="2"/>
      <c r="AX350" s="2"/>
      <c r="AY350" s="2"/>
      <c r="AZ350" s="2"/>
      <c r="BA350" s="2"/>
    </row>
    <row r="351" spans="1:53" ht="16.5" customHeight="1">
      <c r="A351" s="13"/>
      <c r="B351" s="17"/>
      <c r="C351" s="37"/>
      <c r="D351" s="7"/>
      <c r="E351" s="7"/>
      <c r="F351" s="18"/>
      <c r="G351" s="7"/>
      <c r="H351" s="7"/>
      <c r="I351" s="13"/>
      <c r="J351" s="13"/>
      <c r="K351" s="7"/>
      <c r="L351" s="7"/>
      <c r="M351" s="7"/>
      <c r="N351" s="7"/>
      <c r="O351" s="308"/>
      <c r="P351" s="313"/>
      <c r="Q351" s="308"/>
      <c r="S351" s="308"/>
      <c r="T351" s="308"/>
      <c r="U351" s="308"/>
      <c r="V351" s="308"/>
      <c r="W351" s="308"/>
      <c r="X351" s="308"/>
      <c r="Y351" s="308"/>
      <c r="Z351" s="308"/>
      <c r="AA351" s="308"/>
      <c r="AB351" s="308"/>
      <c r="AC351" s="308"/>
      <c r="AD351" s="308"/>
      <c r="AE351" s="308"/>
      <c r="AF351" s="308"/>
      <c r="AG351" s="308"/>
      <c r="AH351" s="308"/>
      <c r="AI351" s="308"/>
      <c r="AJ351" s="308"/>
      <c r="AK351" s="308"/>
      <c r="AL351" s="308"/>
      <c r="AM351" s="308"/>
      <c r="AN351" s="308"/>
      <c r="AO351" s="308"/>
      <c r="AP351" s="308"/>
      <c r="AQ351" s="308"/>
      <c r="AR351" s="308"/>
      <c r="AT351" s="2"/>
      <c r="AU351" s="2"/>
      <c r="AV351" s="2"/>
      <c r="AW351" s="2"/>
      <c r="AX351" s="2"/>
      <c r="AY351" s="2"/>
      <c r="AZ351" s="2"/>
      <c r="BA351" s="2"/>
    </row>
    <row r="352" spans="1:53" ht="15.6" hidden="1">
      <c r="A352" s="13"/>
      <c r="B352" s="7"/>
      <c r="C352" s="13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308"/>
      <c r="P352" s="313"/>
      <c r="Q352" s="217"/>
      <c r="R352" s="319"/>
      <c r="S352" s="217"/>
      <c r="T352" s="489"/>
      <c r="U352" s="489"/>
      <c r="V352" s="489"/>
      <c r="W352" s="489"/>
      <c r="X352" s="217"/>
      <c r="Y352" s="217"/>
      <c r="Z352" s="217"/>
      <c r="AA352" s="217"/>
      <c r="AB352" s="217"/>
      <c r="AC352" s="217"/>
      <c r="AD352" s="398"/>
      <c r="AE352" s="308"/>
      <c r="AF352" s="308"/>
      <c r="AG352" s="308"/>
      <c r="AH352" s="308"/>
      <c r="AI352" s="308"/>
      <c r="AJ352" s="335"/>
      <c r="AK352" s="308"/>
      <c r="AL352" s="338"/>
      <c r="AM352" s="308"/>
      <c r="AN352" s="308"/>
      <c r="AO352" s="308"/>
      <c r="AP352" s="369"/>
      <c r="AQ352" s="308"/>
      <c r="AR352" s="308"/>
      <c r="AT352" s="2"/>
      <c r="AU352" s="2"/>
      <c r="AV352" s="2"/>
      <c r="AW352" s="2"/>
      <c r="AX352" s="2"/>
      <c r="AY352" s="2"/>
      <c r="AZ352" s="2"/>
      <c r="BA352" s="2"/>
    </row>
    <row r="353" spans="1:53" ht="18" customHeight="1">
      <c r="A353" s="429"/>
      <c r="B353" s="429"/>
      <c r="C353" s="429"/>
      <c r="D353" s="429"/>
      <c r="E353" s="429"/>
      <c r="F353" s="429"/>
      <c r="G353" s="429"/>
      <c r="H353" s="429"/>
      <c r="I353" s="429"/>
      <c r="J353" s="429"/>
      <c r="K353" s="429"/>
      <c r="L353" s="429"/>
      <c r="M353" s="429"/>
      <c r="N353" s="429"/>
      <c r="O353" s="308"/>
      <c r="P353" s="313"/>
      <c r="Q353" s="313"/>
      <c r="S353" s="308"/>
      <c r="T353" s="308"/>
      <c r="U353" s="335"/>
      <c r="V353" s="308"/>
      <c r="W353" s="338"/>
      <c r="X353" s="308"/>
      <c r="Y353" s="308"/>
      <c r="Z353" s="308"/>
      <c r="AA353" s="369"/>
      <c r="AB353" s="308"/>
      <c r="AC353" s="308"/>
      <c r="AD353" s="308"/>
      <c r="AE353" s="313"/>
      <c r="AF353" s="308"/>
      <c r="AG353" s="308"/>
      <c r="AH353" s="308"/>
      <c r="AI353" s="308"/>
      <c r="AJ353" s="343"/>
      <c r="AK353" s="369"/>
      <c r="AL353" s="338"/>
      <c r="AM353" s="308"/>
      <c r="AN353" s="308"/>
      <c r="AO353" s="308"/>
      <c r="AP353" s="308"/>
      <c r="AQ353" s="308"/>
      <c r="AR353" s="308"/>
      <c r="AT353" s="2"/>
      <c r="AU353" s="2"/>
      <c r="AV353" s="2"/>
      <c r="AW353" s="2"/>
      <c r="AX353" s="2"/>
      <c r="AY353" s="2"/>
      <c r="AZ353" s="2"/>
      <c r="BA353" s="2"/>
    </row>
    <row r="354" spans="1:53" ht="21.75" customHeight="1">
      <c r="A354" s="9"/>
      <c r="B354" s="7"/>
      <c r="C354" s="7"/>
      <c r="D354" s="7"/>
      <c r="E354" s="7"/>
      <c r="F354" s="7"/>
      <c r="G354" s="7"/>
      <c r="H354" s="7"/>
      <c r="I354" s="7"/>
      <c r="J354" s="13"/>
      <c r="K354" s="7"/>
      <c r="L354" s="7"/>
      <c r="M354" s="7"/>
      <c r="N354" s="7"/>
      <c r="O354" s="308"/>
      <c r="P354" s="313"/>
      <c r="Q354" s="313"/>
      <c r="R354" s="313"/>
      <c r="S354" s="313"/>
      <c r="T354" s="313"/>
      <c r="U354" s="343"/>
      <c r="V354" s="335"/>
      <c r="W354" s="319"/>
      <c r="X354" s="313"/>
      <c r="Y354" s="313"/>
      <c r="Z354" s="313"/>
      <c r="AA354" s="313"/>
      <c r="AB354" s="313"/>
      <c r="AC354" s="313"/>
      <c r="AD354" s="313"/>
      <c r="AE354" s="319"/>
      <c r="AF354" s="319"/>
      <c r="AG354" s="319"/>
      <c r="AH354" s="319"/>
      <c r="AI354" s="450"/>
      <c r="AJ354" s="319"/>
      <c r="AK354" s="319"/>
      <c r="AL354" s="319"/>
      <c r="AM354" s="450"/>
      <c r="AN354" s="319"/>
      <c r="AO354" s="319"/>
      <c r="AP354" s="319"/>
      <c r="AQ354" s="319"/>
      <c r="AR354" s="319"/>
      <c r="AS354" s="74"/>
      <c r="AT354" s="2"/>
      <c r="AU354" s="2"/>
      <c r="AV354" s="2"/>
      <c r="AW354" s="2"/>
      <c r="AX354" s="2"/>
      <c r="AY354" s="2"/>
      <c r="AZ354" s="2"/>
      <c r="BA354" s="2"/>
    </row>
    <row r="355" spans="1:53" ht="20.25" customHeight="1">
      <c r="A355" s="18"/>
      <c r="B355" s="7"/>
      <c r="C355" s="7"/>
      <c r="D355" s="7"/>
      <c r="E355" s="7"/>
      <c r="F355" s="7"/>
      <c r="G355" s="7"/>
      <c r="H355" s="7"/>
      <c r="I355" s="7"/>
      <c r="J355" s="13"/>
      <c r="K355" s="7"/>
      <c r="L355" s="7"/>
      <c r="M355" s="7"/>
      <c r="N355" s="7"/>
      <c r="O355" s="308"/>
      <c r="P355" s="313"/>
      <c r="Q355" s="319"/>
      <c r="R355" s="319"/>
      <c r="S355" s="319"/>
      <c r="T355" s="450"/>
      <c r="U355" s="319"/>
      <c r="V355" s="319"/>
      <c r="W355" s="319"/>
      <c r="X355" s="450"/>
      <c r="Y355" s="319"/>
      <c r="Z355" s="319"/>
      <c r="AA355" s="319"/>
      <c r="AB355" s="319"/>
      <c r="AC355" s="319"/>
      <c r="AD355" s="319"/>
      <c r="AE355" s="319"/>
      <c r="AF355" s="319"/>
      <c r="AG355" s="319"/>
      <c r="AH355" s="319"/>
      <c r="AI355" s="319"/>
      <c r="AJ355" s="319"/>
      <c r="AK355" s="319"/>
      <c r="AL355" s="319"/>
      <c r="AM355" s="319"/>
      <c r="AN355" s="319"/>
      <c r="AO355" s="319"/>
      <c r="AP355" s="319"/>
      <c r="AQ355" s="319"/>
      <c r="AR355" s="319"/>
      <c r="AS355" s="74"/>
      <c r="AT355" s="2"/>
      <c r="AU355" s="2"/>
      <c r="AV355" s="2"/>
      <c r="AW355" s="2"/>
      <c r="AX355" s="2"/>
      <c r="AY355" s="2"/>
      <c r="AZ355" s="2"/>
      <c r="BA355" s="2"/>
    </row>
    <row r="356" spans="1:53" ht="18.75" customHeight="1">
      <c r="A356" s="1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308"/>
      <c r="P356" s="313"/>
      <c r="Q356" s="319"/>
      <c r="R356" s="319"/>
      <c r="S356" s="319"/>
      <c r="T356" s="319"/>
      <c r="U356" s="319"/>
      <c r="V356" s="319"/>
      <c r="W356" s="319"/>
      <c r="X356" s="319"/>
      <c r="Y356" s="319"/>
      <c r="Z356" s="319"/>
      <c r="AA356" s="319"/>
      <c r="AB356" s="319"/>
      <c r="AC356" s="319"/>
      <c r="AD356" s="319"/>
      <c r="AE356" s="359"/>
      <c r="AF356" s="319"/>
      <c r="AG356" s="319"/>
      <c r="AH356" s="319"/>
      <c r="AI356" s="359"/>
      <c r="AJ356" s="359"/>
      <c r="AK356" s="359"/>
      <c r="AL356" s="359"/>
      <c r="AM356" s="359"/>
      <c r="AN356" s="359"/>
      <c r="AO356" s="359"/>
      <c r="AP356" s="359"/>
      <c r="AQ356" s="359"/>
      <c r="AR356" s="359"/>
      <c r="AS356" s="110"/>
      <c r="AT356" s="2"/>
      <c r="AU356" s="2"/>
      <c r="AV356" s="2"/>
      <c r="AW356" s="2"/>
      <c r="AX356" s="2"/>
      <c r="AY356" s="2"/>
      <c r="AZ356" s="2"/>
      <c r="BA356" s="2"/>
    </row>
    <row r="357" spans="1:53" ht="17.25" customHeight="1">
      <c r="A357" s="1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308"/>
      <c r="P357" s="313"/>
      <c r="Q357" s="319"/>
      <c r="R357" s="319"/>
      <c r="S357" s="319"/>
      <c r="T357" s="359"/>
      <c r="U357" s="359"/>
      <c r="V357" s="359"/>
      <c r="W357" s="359"/>
      <c r="X357" s="359"/>
      <c r="Y357" s="359"/>
      <c r="Z357" s="359"/>
      <c r="AA357" s="359"/>
      <c r="AB357" s="359"/>
      <c r="AC357" s="359"/>
      <c r="AD357" s="359"/>
      <c r="AE357" s="217"/>
      <c r="AF357" s="217"/>
      <c r="AG357" s="319"/>
      <c r="AH357" s="217"/>
      <c r="AI357" s="217"/>
      <c r="AJ357" s="217"/>
      <c r="AK357" s="217"/>
      <c r="AL357" s="621"/>
      <c r="AM357" s="217"/>
      <c r="AN357" s="217"/>
      <c r="AO357" s="217"/>
      <c r="AP357" s="217"/>
      <c r="AQ357" s="217"/>
      <c r="AR357" s="217"/>
      <c r="AS357" s="109"/>
      <c r="AT357" s="2"/>
      <c r="AU357" s="2"/>
      <c r="AV357" s="2"/>
      <c r="AW357" s="2"/>
      <c r="AX357" s="2"/>
      <c r="AY357" s="2"/>
      <c r="AZ357" s="2"/>
      <c r="BA357" s="2"/>
    </row>
    <row r="358" spans="1:53" ht="17.25" customHeight="1">
      <c r="A358" s="18"/>
      <c r="B358" s="7"/>
      <c r="C358" s="7"/>
      <c r="D358" s="11"/>
      <c r="E358" s="7"/>
      <c r="F358" s="7"/>
      <c r="G358" s="7"/>
      <c r="H358" s="7"/>
      <c r="I358" s="7"/>
      <c r="J358" s="13"/>
      <c r="K358" s="7"/>
      <c r="L358" s="7"/>
      <c r="M358" s="7"/>
      <c r="N358" s="7"/>
      <c r="O358" s="308"/>
      <c r="P358" s="313"/>
      <c r="Q358" s="217"/>
      <c r="R358" s="319"/>
      <c r="S358" s="217"/>
      <c r="T358" s="217"/>
      <c r="U358" s="217"/>
      <c r="V358" s="217"/>
      <c r="W358" s="621"/>
      <c r="X358" s="217"/>
      <c r="Y358" s="217"/>
      <c r="Z358" s="217"/>
      <c r="AA358" s="217"/>
      <c r="AB358" s="217"/>
      <c r="AC358" s="217"/>
      <c r="AD358" s="217"/>
      <c r="AE358" s="398"/>
      <c r="AF358" s="489"/>
      <c r="AG358" s="368"/>
      <c r="AH358" s="489"/>
      <c r="AI358" s="489"/>
      <c r="AJ358" s="489"/>
      <c r="AK358" s="489"/>
      <c r="AL358" s="489"/>
      <c r="AM358" s="561"/>
      <c r="AN358" s="561"/>
      <c r="AO358" s="561"/>
      <c r="AP358" s="561"/>
      <c r="AQ358" s="561"/>
      <c r="AR358" s="561"/>
      <c r="AS358" s="146"/>
      <c r="AT358" s="2"/>
      <c r="AU358" s="2"/>
      <c r="AV358" s="2"/>
      <c r="AW358" s="2"/>
      <c r="AX358" s="2"/>
      <c r="AY358" s="2"/>
      <c r="AZ358" s="2"/>
      <c r="BA358" s="2"/>
    </row>
    <row r="359" spans="1:53" ht="18.75" customHeight="1">
      <c r="A359" s="18"/>
      <c r="B359" s="7"/>
      <c r="C359" s="7"/>
      <c r="D359" s="7"/>
      <c r="E359" s="7"/>
      <c r="F359" s="18"/>
      <c r="G359" s="7"/>
      <c r="H359" s="7"/>
      <c r="I359" s="13"/>
      <c r="J359" s="13"/>
      <c r="K359" s="7"/>
      <c r="L359" s="7"/>
      <c r="M359" s="7"/>
      <c r="N359" s="7"/>
      <c r="O359" s="308"/>
      <c r="P359" s="313"/>
      <c r="Q359" s="489"/>
      <c r="R359" s="368"/>
      <c r="S359" s="489"/>
      <c r="T359" s="489"/>
      <c r="U359" s="489"/>
      <c r="V359" s="489"/>
      <c r="W359" s="489"/>
      <c r="X359" s="561"/>
      <c r="Y359" s="561"/>
      <c r="Z359" s="561"/>
      <c r="AA359" s="561"/>
      <c r="AB359" s="561"/>
      <c r="AC359" s="561"/>
      <c r="AD359" s="535"/>
      <c r="AE359" s="217"/>
      <c r="AF359" s="217"/>
      <c r="AG359" s="319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83"/>
      <c r="AT359" s="2"/>
      <c r="AU359" s="2"/>
      <c r="AV359" s="2"/>
      <c r="AW359" s="2"/>
      <c r="AX359" s="2"/>
      <c r="AY359" s="2"/>
      <c r="AZ359" s="2"/>
      <c r="BA359" s="2"/>
    </row>
    <row r="360" spans="1:53" ht="18.75" customHeight="1">
      <c r="A360" s="18"/>
      <c r="B360" s="7"/>
      <c r="C360" s="7"/>
      <c r="D360" s="7"/>
      <c r="E360" s="7"/>
      <c r="F360" s="7"/>
      <c r="G360" s="7"/>
      <c r="H360" s="7"/>
      <c r="I360" s="13"/>
      <c r="J360" s="13"/>
      <c r="K360" s="7"/>
      <c r="L360" s="7"/>
      <c r="M360" s="7"/>
      <c r="N360" s="7"/>
      <c r="O360" s="308"/>
      <c r="P360" s="313"/>
      <c r="Q360" s="489"/>
      <c r="R360" s="368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398"/>
      <c r="AE360" s="217"/>
      <c r="AF360" s="217"/>
      <c r="AG360" s="319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109"/>
      <c r="AT360" s="2"/>
      <c r="AU360" s="2"/>
      <c r="AV360" s="2"/>
      <c r="AW360" s="2"/>
      <c r="AX360" s="2"/>
      <c r="AY360" s="2"/>
      <c r="AZ360" s="2"/>
      <c r="BA360" s="2"/>
    </row>
    <row r="361" spans="1:53" ht="18" customHeight="1">
      <c r="A361" s="13"/>
      <c r="B361" s="7"/>
      <c r="C361" s="1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308"/>
      <c r="P361" s="313"/>
      <c r="Q361" s="217"/>
      <c r="R361" s="319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8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109"/>
      <c r="AT361" s="2"/>
      <c r="AU361" s="2"/>
      <c r="AV361" s="2"/>
      <c r="AW361" s="2"/>
      <c r="AX361" s="2"/>
      <c r="AY361" s="2"/>
      <c r="AZ361" s="2"/>
      <c r="BA361" s="2"/>
    </row>
    <row r="362" spans="1:53" ht="21.75" customHeight="1">
      <c r="A362" s="13"/>
      <c r="B362" s="7"/>
      <c r="C362" s="13"/>
      <c r="D362" s="7"/>
      <c r="E362" s="10"/>
      <c r="F362" s="7"/>
      <c r="G362" s="7"/>
      <c r="H362" s="7"/>
      <c r="I362" s="7"/>
      <c r="J362" s="7"/>
      <c r="K362" s="7"/>
      <c r="L362" s="7"/>
      <c r="M362" s="7"/>
      <c r="N362" s="7"/>
      <c r="O362" s="308"/>
      <c r="P362" s="313"/>
      <c r="Q362" s="217"/>
      <c r="R362" s="28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87"/>
      <c r="AH362" s="217"/>
      <c r="AI362" s="217"/>
      <c r="AJ362" s="217"/>
      <c r="AK362" s="217"/>
      <c r="AL362" s="621"/>
      <c r="AM362" s="217"/>
      <c r="AN362" s="217"/>
      <c r="AO362" s="217"/>
      <c r="AP362" s="217"/>
      <c r="AQ362" s="217"/>
      <c r="AR362" s="217"/>
      <c r="AS362" s="109"/>
      <c r="AT362" s="2"/>
      <c r="AU362" s="2"/>
      <c r="AV362" s="2"/>
      <c r="AW362" s="2"/>
      <c r="AX362" s="2"/>
      <c r="AY362" s="2"/>
      <c r="AZ362" s="2"/>
      <c r="BA362" s="2"/>
    </row>
    <row r="363" spans="1:53" ht="33" customHeight="1">
      <c r="A363" s="429"/>
      <c r="B363" s="429"/>
      <c r="C363" s="429"/>
      <c r="D363" s="439"/>
      <c r="E363" s="439"/>
      <c r="F363" s="439"/>
      <c r="G363" s="14"/>
      <c r="H363" s="439"/>
      <c r="I363" s="439"/>
      <c r="J363" s="430"/>
      <c r="K363" s="429"/>
      <c r="L363" s="429"/>
      <c r="M363" s="429"/>
      <c r="N363" s="429"/>
      <c r="O363" s="308"/>
      <c r="P363" s="313"/>
      <c r="Q363" s="217"/>
      <c r="R363" s="287"/>
      <c r="S363" s="217"/>
      <c r="T363" s="217"/>
      <c r="U363" s="217"/>
      <c r="V363" s="217"/>
      <c r="W363" s="621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87"/>
      <c r="AH363" s="217"/>
      <c r="AI363" s="217"/>
      <c r="AJ363" s="217"/>
      <c r="AK363" s="217"/>
      <c r="AL363" s="621"/>
      <c r="AM363" s="217"/>
      <c r="AN363" s="217"/>
      <c r="AO363" s="217"/>
      <c r="AP363" s="217"/>
      <c r="AQ363" s="217"/>
      <c r="AR363" s="217"/>
      <c r="AS363" s="109"/>
      <c r="AT363" s="2"/>
      <c r="AU363" s="2"/>
      <c r="AV363" s="2"/>
      <c r="AW363" s="2"/>
      <c r="AX363" s="2"/>
      <c r="AY363" s="2"/>
      <c r="AZ363" s="2"/>
      <c r="BA363" s="2"/>
    </row>
    <row r="364" spans="1:53" ht="18.75" customHeight="1">
      <c r="A364" s="429"/>
      <c r="B364" s="429"/>
      <c r="C364" s="429"/>
      <c r="D364" s="439"/>
      <c r="E364" s="439"/>
      <c r="F364" s="439"/>
      <c r="G364" s="14"/>
      <c r="H364" s="439"/>
      <c r="I364" s="439"/>
      <c r="J364" s="430"/>
      <c r="K364" s="429"/>
      <c r="L364" s="429"/>
      <c r="M364" s="429"/>
      <c r="N364" s="429"/>
      <c r="O364" s="308"/>
      <c r="P364" s="313"/>
      <c r="Q364" s="217"/>
      <c r="R364" s="287"/>
      <c r="S364" s="217"/>
      <c r="T364" s="217"/>
      <c r="U364" s="217"/>
      <c r="V364" s="217"/>
      <c r="W364" s="621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319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109"/>
      <c r="AT364" s="2"/>
      <c r="AU364" s="2"/>
      <c r="AV364" s="2"/>
      <c r="AW364" s="2"/>
      <c r="AX364" s="2"/>
      <c r="AY364" s="2"/>
      <c r="AZ364" s="2"/>
      <c r="BA364" s="2"/>
    </row>
    <row r="365" spans="1:53" ht="19.5" customHeight="1">
      <c r="A365" s="438"/>
      <c r="B365" s="438"/>
      <c r="C365" s="438"/>
      <c r="D365" s="430"/>
      <c r="E365" s="438"/>
      <c r="F365" s="430"/>
      <c r="G365" s="7"/>
      <c r="H365" s="430"/>
      <c r="I365" s="440"/>
      <c r="J365" s="430"/>
      <c r="K365" s="430"/>
      <c r="L365" s="438"/>
      <c r="M365" s="438"/>
      <c r="N365" s="430"/>
      <c r="O365" s="308"/>
      <c r="P365" s="313"/>
      <c r="Q365" s="217"/>
      <c r="R365" s="319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319"/>
      <c r="AH365" s="217"/>
      <c r="AI365" s="217"/>
      <c r="AJ365" s="217"/>
      <c r="AK365" s="217"/>
      <c r="AL365" s="621"/>
      <c r="AM365" s="217"/>
      <c r="AN365" s="217"/>
      <c r="AO365" s="217"/>
      <c r="AP365" s="217"/>
      <c r="AQ365" s="217"/>
      <c r="AR365" s="217"/>
      <c r="AS365" s="109"/>
      <c r="AT365" s="2"/>
      <c r="AU365" s="2"/>
      <c r="AV365" s="2"/>
      <c r="AW365" s="2"/>
      <c r="AX365" s="2"/>
      <c r="AY365" s="2"/>
      <c r="AZ365" s="2"/>
      <c r="BA365" s="2"/>
    </row>
    <row r="366" spans="1:53" ht="18" customHeight="1">
      <c r="A366" s="438"/>
      <c r="B366" s="438"/>
      <c r="C366" s="438"/>
      <c r="D366" s="430"/>
      <c r="E366" s="438"/>
      <c r="F366" s="430"/>
      <c r="G366" s="7"/>
      <c r="H366" s="430"/>
      <c r="I366" s="440"/>
      <c r="J366" s="430"/>
      <c r="K366" s="430"/>
      <c r="L366" s="438"/>
      <c r="M366" s="438"/>
      <c r="N366" s="430"/>
      <c r="O366" s="308"/>
      <c r="P366" s="313"/>
      <c r="Q366" s="217"/>
      <c r="R366" s="335"/>
      <c r="S366" s="217"/>
      <c r="T366" s="391"/>
      <c r="U366" s="391"/>
      <c r="V366" s="391"/>
      <c r="W366" s="640"/>
      <c r="X366" s="217"/>
      <c r="Y366" s="217"/>
      <c r="Z366" s="217"/>
      <c r="AA366" s="217"/>
      <c r="AB366" s="217"/>
      <c r="AC366" s="217"/>
      <c r="AD366" s="217"/>
      <c r="AE366" s="313"/>
      <c r="AF366" s="313"/>
      <c r="AG366" s="313"/>
      <c r="AH366" s="313"/>
      <c r="AI366" s="313"/>
      <c r="AJ366" s="343"/>
      <c r="AK366" s="319"/>
      <c r="AL366" s="313"/>
      <c r="AM366" s="313"/>
      <c r="AN366" s="313"/>
      <c r="AO366" s="313"/>
      <c r="AP366" s="313"/>
      <c r="AQ366" s="313"/>
      <c r="AR366" s="313"/>
      <c r="AS366" s="2"/>
      <c r="AT366" s="2"/>
      <c r="AU366" s="2"/>
      <c r="AV366" s="2"/>
      <c r="AW366" s="2"/>
      <c r="AX366" s="2"/>
      <c r="AY366" s="2"/>
      <c r="AZ366" s="2"/>
      <c r="BA366" s="2"/>
    </row>
    <row r="367" spans="1:53" ht="20.25" customHeight="1">
      <c r="A367" s="13"/>
      <c r="B367" s="13"/>
      <c r="C367" s="13"/>
      <c r="D367" s="7"/>
      <c r="E367" s="7"/>
      <c r="F367" s="7"/>
      <c r="G367" s="13"/>
      <c r="H367" s="7"/>
      <c r="I367" s="7"/>
      <c r="J367" s="11"/>
      <c r="K367" s="7"/>
      <c r="L367" s="7"/>
      <c r="M367" s="7"/>
      <c r="N367" s="7"/>
      <c r="O367" s="308"/>
      <c r="P367" s="313"/>
      <c r="Q367" s="313"/>
      <c r="R367" s="313"/>
      <c r="S367" s="313"/>
      <c r="T367" s="313"/>
      <c r="U367" s="343"/>
      <c r="V367" s="319"/>
      <c r="W367" s="313"/>
      <c r="X367" s="313"/>
      <c r="Y367" s="313"/>
      <c r="Z367" s="313"/>
      <c r="AA367" s="313"/>
      <c r="AB367" s="313"/>
      <c r="AC367" s="313"/>
      <c r="AD367" s="313"/>
      <c r="AE367" s="217"/>
      <c r="AF367" s="217"/>
      <c r="AG367" s="319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109"/>
      <c r="AT367" s="2"/>
      <c r="AU367" s="2"/>
      <c r="AV367" s="2"/>
      <c r="AW367" s="2"/>
      <c r="AX367" s="2"/>
      <c r="AY367" s="2"/>
      <c r="AZ367" s="2"/>
      <c r="BA367" s="2"/>
    </row>
    <row r="368" spans="1:53" ht="18.75" customHeight="1">
      <c r="A368" s="7"/>
      <c r="B368" s="7"/>
      <c r="C368" s="7"/>
      <c r="D368" s="7"/>
      <c r="E368" s="7"/>
      <c r="F368" s="7"/>
      <c r="G368" s="7"/>
      <c r="H368" s="7"/>
      <c r="I368" s="7"/>
      <c r="J368" s="11"/>
      <c r="K368" s="7"/>
      <c r="L368" s="7"/>
      <c r="M368" s="7"/>
      <c r="N368" s="7"/>
      <c r="O368" s="308"/>
      <c r="P368" s="313"/>
      <c r="Q368" s="217"/>
      <c r="R368" s="319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319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109"/>
      <c r="AT368" s="2"/>
      <c r="AU368" s="2"/>
      <c r="AV368" s="2"/>
      <c r="AW368" s="2"/>
      <c r="AX368" s="2"/>
      <c r="AY368" s="2"/>
      <c r="AZ368" s="2"/>
      <c r="BA368" s="2"/>
    </row>
    <row r="369" spans="1:53" ht="19.5" customHeight="1">
      <c r="A369" s="429"/>
      <c r="B369" s="429"/>
      <c r="C369" s="429"/>
      <c r="D369" s="429"/>
      <c r="E369" s="429"/>
      <c r="F369" s="429"/>
      <c r="G369" s="429"/>
      <c r="H369" s="429"/>
      <c r="I369" s="429"/>
      <c r="J369" s="429"/>
      <c r="K369" s="429"/>
      <c r="L369" s="429"/>
      <c r="M369" s="429"/>
      <c r="N369" s="429"/>
      <c r="O369" s="308"/>
      <c r="P369" s="313"/>
      <c r="Q369" s="217"/>
      <c r="R369" s="319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319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109"/>
      <c r="AT369" s="2"/>
      <c r="AU369" s="2"/>
      <c r="AV369" s="2"/>
      <c r="AW369" s="2"/>
      <c r="AX369" s="2"/>
      <c r="AY369" s="2"/>
      <c r="AZ369" s="2"/>
      <c r="BA369" s="2"/>
    </row>
    <row r="370" spans="1:53" ht="21" customHeight="1">
      <c r="A370" s="429"/>
      <c r="B370" s="429"/>
      <c r="C370" s="429"/>
      <c r="D370" s="429"/>
      <c r="E370" s="429"/>
      <c r="F370" s="429"/>
      <c r="G370" s="429"/>
      <c r="H370" s="429"/>
      <c r="I370" s="429"/>
      <c r="J370" s="429"/>
      <c r="K370" s="429"/>
      <c r="L370" s="429"/>
      <c r="M370" s="429"/>
      <c r="N370" s="429"/>
      <c r="O370" s="308"/>
      <c r="P370" s="313"/>
      <c r="Q370" s="217"/>
      <c r="R370" s="319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74"/>
      <c r="AF370" s="274"/>
      <c r="AG370" s="375"/>
      <c r="AH370" s="274"/>
      <c r="AI370" s="274"/>
      <c r="AJ370" s="274"/>
      <c r="AK370" s="274"/>
      <c r="AL370" s="274"/>
      <c r="AM370" s="274"/>
      <c r="AN370" s="274"/>
      <c r="AO370" s="274"/>
      <c r="AP370" s="274"/>
      <c r="AQ370" s="274"/>
      <c r="AR370" s="274"/>
      <c r="AS370" s="169"/>
      <c r="AT370" s="2"/>
      <c r="AU370" s="2"/>
      <c r="AV370" s="2"/>
      <c r="AW370" s="2"/>
      <c r="AX370" s="2"/>
      <c r="AY370" s="2"/>
      <c r="AZ370" s="2"/>
      <c r="BA370" s="2"/>
    </row>
    <row r="371" spans="1:53" ht="23.25" customHeight="1">
      <c r="A371" s="7"/>
      <c r="B371" s="41"/>
      <c r="C371" s="7"/>
      <c r="D371" s="7"/>
      <c r="E371" s="7"/>
      <c r="F371" s="7"/>
      <c r="G371" s="7"/>
      <c r="H371" s="7"/>
      <c r="I371" s="7"/>
      <c r="J371" s="18"/>
      <c r="K371" s="7"/>
      <c r="L371" s="7"/>
      <c r="M371" s="7"/>
      <c r="N371" s="11"/>
      <c r="O371" s="308"/>
      <c r="P371" s="313"/>
      <c r="Q371" s="274"/>
      <c r="R371" s="375"/>
      <c r="S371" s="274"/>
      <c r="T371" s="274"/>
      <c r="U371" s="274"/>
      <c r="V371" s="274"/>
      <c r="W371" s="274"/>
      <c r="X371" s="274"/>
      <c r="Y371" s="274"/>
      <c r="Z371" s="274"/>
      <c r="AA371" s="274"/>
      <c r="AB371" s="274"/>
      <c r="AC371" s="274"/>
      <c r="AD371" s="274"/>
      <c r="AE371" s="217"/>
      <c r="AF371" s="217"/>
      <c r="AG371" s="28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109"/>
      <c r="AT371" s="2"/>
      <c r="AU371" s="2"/>
      <c r="AV371" s="2"/>
      <c r="AW371" s="2"/>
      <c r="AX371" s="2"/>
      <c r="AY371" s="2"/>
      <c r="AZ371" s="2"/>
      <c r="BA371" s="2"/>
    </row>
    <row r="372" spans="1:53" ht="27" customHeight="1">
      <c r="A372" s="7"/>
      <c r="B372" s="14"/>
      <c r="C372" s="7"/>
      <c r="D372" s="7"/>
      <c r="E372" s="7"/>
      <c r="F372" s="18"/>
      <c r="G372" s="7"/>
      <c r="H372" s="7"/>
      <c r="I372" s="7"/>
      <c r="J372" s="27"/>
      <c r="K372" s="7"/>
      <c r="L372" s="7"/>
      <c r="M372" s="7"/>
      <c r="N372" s="7"/>
      <c r="O372" s="308"/>
      <c r="P372" s="313"/>
      <c r="Q372" s="217"/>
      <c r="R372" s="28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87"/>
      <c r="AH372" s="217"/>
      <c r="AI372" s="217"/>
      <c r="AJ372" s="217"/>
      <c r="AK372" s="217"/>
      <c r="AL372" s="621"/>
      <c r="AM372" s="217"/>
      <c r="AN372" s="217"/>
      <c r="AO372" s="217"/>
      <c r="AP372" s="217"/>
      <c r="AQ372" s="217"/>
      <c r="AR372" s="217"/>
      <c r="AS372" s="109"/>
      <c r="AT372" s="2"/>
      <c r="AU372" s="2"/>
      <c r="AV372" s="2"/>
      <c r="AW372" s="2"/>
      <c r="AX372" s="2"/>
      <c r="AY372" s="2"/>
      <c r="AZ372" s="2"/>
      <c r="BA372" s="2"/>
    </row>
    <row r="373" spans="1:53" ht="21.75" customHeight="1">
      <c r="A373" s="7"/>
      <c r="B373" s="7"/>
      <c r="C373" s="7"/>
      <c r="D373" s="7"/>
      <c r="E373" s="7"/>
      <c r="F373" s="7"/>
      <c r="G373" s="7"/>
      <c r="H373" s="7"/>
      <c r="I373" s="13"/>
      <c r="J373" s="13"/>
      <c r="K373" s="7"/>
      <c r="L373" s="7"/>
      <c r="M373" s="7"/>
      <c r="N373" s="11"/>
      <c r="O373" s="308"/>
      <c r="P373" s="313"/>
      <c r="Q373" s="217"/>
      <c r="R373" s="287"/>
      <c r="S373" s="217"/>
      <c r="T373" s="217"/>
      <c r="U373" s="217"/>
      <c r="V373" s="217"/>
      <c r="W373" s="621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87"/>
      <c r="AH373" s="217"/>
      <c r="AI373" s="217"/>
      <c r="AJ373" s="217"/>
      <c r="AK373" s="217"/>
      <c r="AL373" s="621"/>
      <c r="AM373" s="217"/>
      <c r="AN373" s="217"/>
      <c r="AO373" s="217"/>
      <c r="AP373" s="217"/>
      <c r="AQ373" s="217"/>
      <c r="AR373" s="217"/>
      <c r="AS373" s="109"/>
      <c r="AT373" s="2"/>
      <c r="AU373" s="2"/>
      <c r="AV373" s="2"/>
      <c r="AW373" s="2"/>
      <c r="AX373" s="2"/>
      <c r="AY373" s="2"/>
      <c r="AZ373" s="2"/>
      <c r="BA373" s="2"/>
    </row>
    <row r="374" spans="1:53" ht="24" customHeight="1">
      <c r="A374" s="7"/>
      <c r="B374" s="7"/>
      <c r="C374" s="7"/>
      <c r="D374" s="7"/>
      <c r="E374" s="7"/>
      <c r="F374" s="7"/>
      <c r="G374" s="7"/>
      <c r="H374" s="7"/>
      <c r="I374" s="7"/>
      <c r="J374" s="13"/>
      <c r="K374" s="7"/>
      <c r="L374" s="7"/>
      <c r="M374" s="7"/>
      <c r="N374" s="11"/>
      <c r="P374" s="2"/>
      <c r="Q374" s="109"/>
      <c r="R374" s="287"/>
      <c r="S374" s="109"/>
      <c r="T374" s="109"/>
      <c r="U374" s="109"/>
      <c r="V374" s="109"/>
      <c r="W374" s="153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74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2"/>
      <c r="AU374" s="2"/>
      <c r="AV374" s="2"/>
      <c r="AW374" s="2"/>
      <c r="AX374" s="2"/>
      <c r="AY374" s="2"/>
      <c r="AZ374" s="2"/>
      <c r="BA374" s="2"/>
    </row>
    <row r="375" spans="1:53" ht="20.25" customHeight="1">
      <c r="A375" s="31"/>
      <c r="B375" s="17"/>
      <c r="C375" s="37"/>
      <c r="D375" s="7"/>
      <c r="E375" s="7"/>
      <c r="F375" s="18"/>
      <c r="G375" s="7"/>
      <c r="H375" s="7"/>
      <c r="I375" s="13"/>
      <c r="J375" s="13"/>
      <c r="K375" s="7"/>
      <c r="L375" s="7"/>
      <c r="M375" s="7"/>
      <c r="N375" s="7"/>
      <c r="P375" s="2"/>
      <c r="Q375" s="109"/>
      <c r="R375" s="31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99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2"/>
      <c r="AU375" s="2"/>
      <c r="AV375" s="2"/>
      <c r="AW375" s="2"/>
      <c r="AX375" s="2"/>
      <c r="AY375" s="2"/>
      <c r="AZ375" s="2"/>
      <c r="BA375" s="2"/>
    </row>
    <row r="376" spans="1:53" ht="27.75" customHeight="1">
      <c r="A376" s="13"/>
      <c r="B376" s="7"/>
      <c r="C376" s="13"/>
      <c r="D376" s="10"/>
      <c r="E376" s="7"/>
      <c r="F376" s="7"/>
      <c r="G376" s="7"/>
      <c r="H376" s="7"/>
      <c r="I376" s="7"/>
      <c r="J376" s="18"/>
      <c r="K376" s="7"/>
      <c r="L376" s="7"/>
      <c r="M376" s="7"/>
      <c r="N376" s="11"/>
      <c r="P376" s="2"/>
      <c r="Q376" s="109"/>
      <c r="R376" s="335"/>
      <c r="S376" s="109"/>
      <c r="T376" s="110"/>
      <c r="U376" s="110"/>
      <c r="V376" s="110"/>
      <c r="W376" s="110"/>
      <c r="X376" s="109"/>
      <c r="Y376" s="109"/>
      <c r="Z376" s="109"/>
      <c r="AA376" s="109"/>
      <c r="AB376" s="109"/>
      <c r="AC376" s="109"/>
      <c r="AD376" s="109"/>
      <c r="AE376" s="74"/>
      <c r="AF376" s="74"/>
      <c r="AG376" s="74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2"/>
      <c r="AU376" s="2"/>
      <c r="AV376" s="2"/>
      <c r="AW376" s="2"/>
      <c r="AX376" s="2"/>
      <c r="AY376" s="2"/>
      <c r="AZ376" s="2"/>
      <c r="BA376" s="2"/>
    </row>
    <row r="377" spans="1:53" ht="18" customHeight="1">
      <c r="A377" s="429"/>
      <c r="B377" s="429"/>
      <c r="C377" s="429"/>
      <c r="D377" s="429"/>
      <c r="E377" s="429"/>
      <c r="F377" s="429"/>
      <c r="G377" s="429"/>
      <c r="H377" s="429"/>
      <c r="I377" s="429"/>
      <c r="J377" s="429"/>
      <c r="K377" s="429"/>
      <c r="L377" s="429"/>
      <c r="M377" s="429"/>
      <c r="N377" s="429"/>
      <c r="P377" s="2"/>
      <c r="Q377" s="74"/>
      <c r="R377" s="319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2"/>
      <c r="AF377" s="2"/>
      <c r="AN377" s="2"/>
      <c r="AT377" s="2"/>
      <c r="AU377" s="2"/>
      <c r="AV377" s="2"/>
      <c r="AW377" s="2"/>
      <c r="AX377" s="2"/>
      <c r="AY377" s="2"/>
      <c r="AZ377" s="2"/>
      <c r="BA377" s="2"/>
    </row>
    <row r="378" spans="1:53" ht="20.25" customHeight="1">
      <c r="A378" s="11"/>
      <c r="B378" s="7"/>
      <c r="C378" s="7"/>
      <c r="D378" s="7"/>
      <c r="E378" s="7"/>
      <c r="F378" s="7"/>
      <c r="G378" s="7"/>
      <c r="H378" s="7"/>
      <c r="I378" s="7"/>
      <c r="J378" s="13"/>
      <c r="K378" s="7"/>
      <c r="L378" s="7"/>
      <c r="M378" s="7"/>
      <c r="N378" s="11"/>
      <c r="P378" s="2"/>
      <c r="Q378" s="2"/>
      <c r="R378" s="31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74"/>
      <c r="AF378" s="74"/>
      <c r="AG378" s="67"/>
      <c r="AH378" s="67"/>
      <c r="AJ378" s="99"/>
      <c r="AL378" s="67"/>
      <c r="AM378" s="67"/>
      <c r="AN378" s="67"/>
      <c r="AO378" s="67"/>
      <c r="AR378" s="67"/>
      <c r="AT378" s="2"/>
      <c r="AU378" s="2"/>
      <c r="AV378" s="2"/>
      <c r="AW378" s="2"/>
      <c r="AX378" s="2"/>
      <c r="AY378" s="2"/>
      <c r="AZ378" s="2"/>
      <c r="BA378" s="2"/>
    </row>
    <row r="379" spans="1:53" ht="19.5" customHeight="1">
      <c r="A379" s="11"/>
      <c r="B379" s="7"/>
      <c r="C379" s="7"/>
      <c r="D379" s="7"/>
      <c r="E379" s="7"/>
      <c r="F379" s="7"/>
      <c r="G379" s="7"/>
      <c r="H379" s="7"/>
      <c r="I379" s="7"/>
      <c r="J379" s="13"/>
      <c r="K379" s="7"/>
      <c r="L379" s="7"/>
      <c r="M379" s="7"/>
      <c r="N379" s="11"/>
      <c r="P379" s="2"/>
      <c r="Q379" s="67"/>
      <c r="R379" s="338"/>
      <c r="S379" s="67"/>
      <c r="U379" s="99"/>
      <c r="W379" s="67"/>
      <c r="X379" s="67"/>
      <c r="Y379" s="67"/>
      <c r="AC379" s="67"/>
      <c r="AD379" s="67"/>
      <c r="AT379" s="2"/>
      <c r="AU379" s="2"/>
      <c r="AV379" s="2"/>
      <c r="AW379" s="2"/>
      <c r="AX379" s="2"/>
      <c r="AY379" s="2"/>
      <c r="AZ379" s="2"/>
      <c r="BA379" s="2"/>
    </row>
    <row r="380" spans="1:53" ht="18.75" customHeight="1">
      <c r="A380" s="9"/>
      <c r="B380" s="7"/>
      <c r="C380" s="7"/>
      <c r="D380" s="7"/>
      <c r="E380" s="7"/>
      <c r="F380" s="7"/>
      <c r="G380" s="7"/>
      <c r="H380" s="7"/>
      <c r="I380" s="7"/>
      <c r="J380" s="13"/>
      <c r="K380" s="7"/>
      <c r="L380" s="7"/>
      <c r="M380" s="7"/>
      <c r="N380" s="11"/>
      <c r="P380" s="2"/>
      <c r="AP380" s="77"/>
      <c r="AQ380" s="67"/>
      <c r="AT380" s="2"/>
      <c r="AU380" s="2"/>
      <c r="AV380" s="2"/>
      <c r="AW380" s="2"/>
      <c r="AX380" s="2"/>
      <c r="AY380" s="2"/>
      <c r="AZ380" s="2"/>
      <c r="BA380" s="2"/>
    </row>
    <row r="381" spans="1:53" ht="15" customHeight="1">
      <c r="A381" s="11"/>
      <c r="B381" s="7"/>
      <c r="C381" s="7"/>
      <c r="D381" s="7"/>
      <c r="E381" s="7"/>
      <c r="F381" s="7"/>
      <c r="G381" s="7"/>
      <c r="H381" s="7"/>
      <c r="I381" s="7"/>
      <c r="J381" s="18"/>
      <c r="K381" s="7"/>
      <c r="L381" s="7"/>
      <c r="M381" s="7"/>
      <c r="N381" s="11"/>
      <c r="P381" s="2"/>
      <c r="Q381" s="2"/>
      <c r="R381" s="313"/>
      <c r="S381" s="2"/>
      <c r="T381" s="2"/>
      <c r="U381" s="2"/>
      <c r="V381" s="2"/>
      <c r="W381" s="2"/>
      <c r="X381" s="2"/>
      <c r="Y381" s="2"/>
      <c r="Z381" s="2"/>
      <c r="AA381" s="99"/>
      <c r="AB381" s="2"/>
      <c r="AC381" s="2"/>
      <c r="AD381" s="2"/>
      <c r="AE381" s="74"/>
      <c r="AF381" s="74"/>
      <c r="AG381" s="110"/>
      <c r="AH381" s="74"/>
      <c r="AI381" s="2"/>
      <c r="AJ381" s="192"/>
      <c r="AK381" s="99"/>
      <c r="AL381" s="74"/>
      <c r="AM381" s="74"/>
      <c r="AN381" s="74"/>
      <c r="AO381" s="74"/>
      <c r="AP381" s="74"/>
      <c r="AQ381" s="74"/>
      <c r="AR381" s="74"/>
      <c r="AS381" s="2"/>
      <c r="AT381" s="2"/>
      <c r="AU381" s="2"/>
      <c r="AV381" s="2"/>
      <c r="AW381" s="2"/>
      <c r="AX381" s="2"/>
      <c r="AY381" s="2"/>
      <c r="AZ381" s="2"/>
      <c r="BA381" s="2"/>
    </row>
    <row r="382" spans="1:53" ht="26.25" customHeight="1">
      <c r="A382" s="92"/>
      <c r="B382" s="93"/>
      <c r="C382" s="93"/>
      <c r="D382" s="93"/>
      <c r="E382" s="93"/>
      <c r="F382" s="93"/>
      <c r="G382" s="93"/>
      <c r="H382" s="93"/>
      <c r="I382" s="93"/>
      <c r="J382" s="94"/>
      <c r="K382" s="93"/>
      <c r="L382" s="93"/>
      <c r="M382" s="93"/>
      <c r="N382" s="92"/>
      <c r="P382" s="2"/>
      <c r="Q382" s="74"/>
      <c r="R382" s="335"/>
      <c r="S382" s="74"/>
      <c r="T382" s="2"/>
      <c r="U382" s="192"/>
      <c r="V382" s="99"/>
      <c r="W382" s="74"/>
      <c r="X382" s="74"/>
      <c r="Y382" s="74"/>
      <c r="Z382" s="74"/>
      <c r="AA382" s="2"/>
      <c r="AB382" s="74"/>
      <c r="AC382" s="74"/>
      <c r="AD382" s="74"/>
      <c r="AE382" s="74"/>
      <c r="AF382" s="74"/>
      <c r="AG382" s="74"/>
      <c r="AH382" s="74"/>
      <c r="AI382" s="66"/>
      <c r="AJ382" s="74"/>
      <c r="AK382" s="74"/>
      <c r="AL382" s="74"/>
      <c r="AM382" s="66"/>
      <c r="AN382" s="74"/>
      <c r="AO382" s="74"/>
      <c r="AP382" s="74"/>
      <c r="AQ382" s="74"/>
      <c r="AR382" s="74"/>
      <c r="AS382" s="74"/>
      <c r="AT382" s="2"/>
      <c r="AU382" s="2"/>
      <c r="AV382" s="2"/>
      <c r="AW382" s="2"/>
      <c r="AX382" s="2"/>
      <c r="AY382" s="2"/>
      <c r="AZ382" s="2"/>
      <c r="BA382" s="2"/>
    </row>
    <row r="383" spans="1:53" ht="21" customHeight="1">
      <c r="A383" s="49"/>
      <c r="B383" s="47"/>
      <c r="C383" s="47"/>
      <c r="D383" s="47"/>
      <c r="E383" s="47"/>
      <c r="F383" s="47"/>
      <c r="G383" s="47"/>
      <c r="H383" s="47"/>
      <c r="I383" s="47"/>
      <c r="J383" s="51"/>
      <c r="K383" s="47"/>
      <c r="L383" s="47"/>
      <c r="M383" s="47"/>
      <c r="N383" s="49"/>
      <c r="P383" s="2"/>
      <c r="Q383" s="74"/>
      <c r="R383" s="319"/>
      <c r="S383" s="74"/>
      <c r="T383" s="66"/>
      <c r="U383" s="74"/>
      <c r="V383" s="74"/>
      <c r="W383" s="74"/>
      <c r="X383" s="66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2"/>
      <c r="AU383" s="2"/>
      <c r="AV383" s="2"/>
      <c r="AW383" s="2"/>
      <c r="AX383" s="2"/>
      <c r="AY383" s="2"/>
      <c r="AZ383" s="2"/>
      <c r="BA383" s="2"/>
    </row>
    <row r="384" spans="1:53" ht="18.75" customHeight="1">
      <c r="A384" s="49"/>
      <c r="B384" s="47"/>
      <c r="C384" s="47"/>
      <c r="D384" s="47"/>
      <c r="E384" s="47"/>
      <c r="F384" s="47"/>
      <c r="G384" s="47"/>
      <c r="H384" s="47"/>
      <c r="I384" s="47"/>
      <c r="J384" s="51"/>
      <c r="K384" s="47"/>
      <c r="L384" s="47"/>
      <c r="M384" s="47"/>
      <c r="N384" s="49"/>
      <c r="P384" s="2"/>
      <c r="Q384" s="74"/>
      <c r="R384" s="319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110"/>
      <c r="AF384" s="74"/>
      <c r="AG384" s="74"/>
      <c r="AH384" s="74"/>
      <c r="AI384" s="110"/>
      <c r="AJ384" s="110"/>
      <c r="AK384" s="110"/>
      <c r="AL384" s="110"/>
      <c r="AM384" s="110"/>
      <c r="AN384" s="110"/>
      <c r="AO384" s="110"/>
      <c r="AP384" s="110"/>
      <c r="AQ384" s="110"/>
      <c r="AR384" s="110"/>
      <c r="AS384" s="110"/>
      <c r="AT384" s="2"/>
      <c r="AU384" s="2"/>
      <c r="AV384" s="2"/>
      <c r="AW384" s="2"/>
      <c r="AX384" s="2"/>
      <c r="AY384" s="2"/>
      <c r="AZ384" s="2"/>
      <c r="BA384" s="2"/>
    </row>
    <row r="385" spans="1:53" ht="15.6">
      <c r="A385" s="49"/>
      <c r="B385" s="47"/>
      <c r="C385" s="47"/>
      <c r="D385" s="47"/>
      <c r="E385" s="47"/>
      <c r="F385" s="47"/>
      <c r="G385" s="47"/>
      <c r="H385" s="47"/>
      <c r="I385" s="47"/>
      <c r="J385" s="51"/>
      <c r="K385" s="47"/>
      <c r="L385" s="47"/>
      <c r="M385" s="47"/>
      <c r="N385" s="49"/>
      <c r="P385" s="2"/>
      <c r="Q385" s="74"/>
      <c r="R385" s="319"/>
      <c r="S385" s="74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0"/>
      <c r="AD385" s="110"/>
      <c r="AE385" s="109"/>
      <c r="AF385" s="109"/>
      <c r="AG385" s="111"/>
      <c r="AH385" s="109"/>
      <c r="AI385" s="109"/>
      <c r="AJ385" s="109"/>
      <c r="AK385" s="109"/>
      <c r="AL385" s="153"/>
      <c r="AM385" s="109"/>
      <c r="AN385" s="109"/>
      <c r="AO385" s="109"/>
      <c r="AP385" s="109"/>
      <c r="AQ385" s="109"/>
      <c r="AR385" s="109"/>
      <c r="AS385" s="109"/>
      <c r="AT385" s="2"/>
      <c r="AU385" s="2"/>
      <c r="AV385" s="2"/>
      <c r="AW385" s="2"/>
      <c r="AX385" s="2"/>
      <c r="AY385" s="2"/>
      <c r="AZ385" s="2"/>
      <c r="BA385" s="2"/>
    </row>
    <row r="386" spans="1:53" ht="22.5" customHeight="1">
      <c r="A386" s="49"/>
      <c r="B386" s="47"/>
      <c r="C386" s="47"/>
      <c r="D386" s="47"/>
      <c r="E386" s="47"/>
      <c r="F386" s="47"/>
      <c r="G386" s="47"/>
      <c r="H386" s="47"/>
      <c r="I386" s="47"/>
      <c r="J386" s="51"/>
      <c r="K386" s="47"/>
      <c r="L386" s="47"/>
      <c r="M386" s="47"/>
      <c r="N386" s="49"/>
      <c r="P386" s="2"/>
      <c r="Q386" s="109"/>
      <c r="R386" s="287"/>
      <c r="S386" s="109"/>
      <c r="T386" s="109"/>
      <c r="U386" s="109"/>
      <c r="V386" s="109"/>
      <c r="W386" s="153"/>
      <c r="X386" s="109"/>
      <c r="Y386" s="109"/>
      <c r="Z386" s="109"/>
      <c r="AA386" s="109"/>
      <c r="AB386" s="109"/>
      <c r="AC386" s="109"/>
      <c r="AD386" s="109"/>
      <c r="AE386" s="237"/>
      <c r="AF386" s="185"/>
      <c r="AG386" s="393"/>
      <c r="AH386" s="185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"/>
      <c r="AU386" s="2"/>
      <c r="AV386" s="2"/>
      <c r="AW386" s="2"/>
      <c r="AX386" s="2"/>
      <c r="AY386" s="2"/>
      <c r="AZ386" s="2"/>
      <c r="BA386" s="2"/>
    </row>
    <row r="387" spans="1:53" ht="15.6">
      <c r="A387" s="49"/>
      <c r="B387" s="47"/>
      <c r="C387" s="47"/>
      <c r="D387" s="47"/>
      <c r="E387" s="47"/>
      <c r="F387" s="47"/>
      <c r="G387" s="47"/>
      <c r="H387" s="47"/>
      <c r="I387" s="47"/>
      <c r="J387" s="51"/>
      <c r="K387" s="47"/>
      <c r="L387" s="47"/>
      <c r="M387" s="47"/>
      <c r="N387" s="49"/>
      <c r="P387" s="2"/>
      <c r="Q387" s="109"/>
      <c r="R387" s="287"/>
      <c r="S387" s="109"/>
      <c r="T387" s="109"/>
      <c r="U387" s="109"/>
      <c r="V387" s="109"/>
      <c r="W387" s="153"/>
      <c r="X387" s="109"/>
      <c r="Y387" s="109"/>
      <c r="Z387" s="109"/>
      <c r="AA387" s="109"/>
      <c r="AB387" s="109"/>
      <c r="AC387" s="109"/>
      <c r="AD387" s="109"/>
      <c r="AE387" s="237"/>
      <c r="AF387" s="237"/>
      <c r="AG387" s="196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"/>
      <c r="AU387" s="2"/>
      <c r="AV387" s="2"/>
      <c r="AW387" s="2"/>
      <c r="AX387" s="2"/>
      <c r="AY387" s="2"/>
      <c r="AZ387" s="2"/>
      <c r="BA387" s="2"/>
    </row>
    <row r="388" spans="1:53" ht="15.6">
      <c r="A388" s="49"/>
      <c r="B388" s="47"/>
      <c r="C388" s="47"/>
      <c r="D388" s="47"/>
      <c r="E388" s="47"/>
      <c r="F388" s="47"/>
      <c r="G388" s="47"/>
      <c r="H388" s="47"/>
      <c r="I388" s="47"/>
      <c r="J388" s="51"/>
      <c r="K388" s="47"/>
      <c r="L388" s="47"/>
      <c r="M388" s="47"/>
      <c r="N388" s="49"/>
      <c r="P388" s="2"/>
      <c r="Q388" s="237"/>
      <c r="R388" s="368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83"/>
      <c r="AG388" s="74"/>
      <c r="AH388" s="83"/>
      <c r="AI388" s="109"/>
      <c r="AJ388" s="109"/>
      <c r="AK388" s="83"/>
      <c r="AL388" s="109"/>
      <c r="AM388" s="237"/>
      <c r="AN388" s="237"/>
      <c r="AO388" s="237"/>
      <c r="AP388" s="237"/>
      <c r="AQ388" s="237"/>
      <c r="AR388" s="237"/>
      <c r="AS388" s="237"/>
      <c r="AT388" s="2"/>
      <c r="AU388" s="2"/>
      <c r="AV388" s="2"/>
      <c r="AW388" s="2"/>
      <c r="AX388" s="2"/>
      <c r="AY388" s="2"/>
      <c r="AZ388" s="2"/>
      <c r="BA388" s="2"/>
    </row>
    <row r="389" spans="1:53" ht="15.6">
      <c r="A389" s="49"/>
      <c r="B389" s="47"/>
      <c r="C389" s="47"/>
      <c r="D389" s="47"/>
      <c r="E389" s="47"/>
      <c r="F389" s="47"/>
      <c r="G389" s="47"/>
      <c r="H389" s="47"/>
      <c r="I389" s="47"/>
      <c r="J389" s="51"/>
      <c r="K389" s="47"/>
      <c r="L389" s="47"/>
      <c r="M389" s="47"/>
      <c r="N389" s="49"/>
      <c r="P389" s="2"/>
      <c r="Q389" s="83"/>
      <c r="R389" s="319"/>
      <c r="S389" s="83"/>
      <c r="T389" s="109"/>
      <c r="U389" s="109"/>
      <c r="V389" s="83"/>
      <c r="W389" s="109"/>
      <c r="X389" s="237"/>
      <c r="Y389" s="237"/>
      <c r="Z389" s="237"/>
      <c r="AA389" s="237"/>
      <c r="AB389" s="237"/>
      <c r="AC389" s="237"/>
      <c r="AD389" s="237"/>
      <c r="AE389" s="109"/>
      <c r="AF389" s="109"/>
      <c r="AG389" s="111"/>
      <c r="AH389" s="109"/>
      <c r="AI389" s="109"/>
      <c r="AJ389" s="109"/>
      <c r="AK389" s="109"/>
      <c r="AL389" s="153"/>
      <c r="AM389" s="109"/>
      <c r="AN389" s="109"/>
      <c r="AO389" s="109"/>
      <c r="AP389" s="109"/>
      <c r="AQ389" s="109"/>
      <c r="AR389" s="109"/>
      <c r="AS389" s="109"/>
      <c r="AT389" s="2"/>
      <c r="AU389" s="2"/>
      <c r="AV389" s="2"/>
      <c r="AW389" s="2"/>
      <c r="AX389" s="2"/>
      <c r="AY389" s="2"/>
      <c r="AZ389" s="2"/>
      <c r="BA389" s="2"/>
    </row>
    <row r="390" spans="1:53" ht="15.6">
      <c r="A390" s="11"/>
      <c r="B390" s="7"/>
      <c r="C390" s="7"/>
      <c r="D390" s="7"/>
      <c r="E390" s="7"/>
      <c r="F390" s="7"/>
      <c r="G390" s="7"/>
      <c r="H390" s="7"/>
      <c r="I390" s="13"/>
      <c r="J390" s="13"/>
      <c r="K390" s="7"/>
      <c r="L390" s="7"/>
      <c r="M390" s="7"/>
      <c r="N390" s="11"/>
      <c r="P390" s="2"/>
      <c r="Q390" s="83"/>
      <c r="R390" s="319"/>
      <c r="S390" s="83"/>
      <c r="T390" s="109"/>
      <c r="U390" s="109"/>
      <c r="V390" s="83"/>
      <c r="W390" s="109"/>
      <c r="X390" s="237"/>
      <c r="Y390" s="237"/>
      <c r="Z390" s="237"/>
      <c r="AA390" s="237"/>
      <c r="AB390" s="237"/>
      <c r="AC390" s="237"/>
      <c r="AD390" s="237"/>
      <c r="AE390" s="109"/>
      <c r="AF390" s="256"/>
      <c r="AG390" s="111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2"/>
      <c r="AU390" s="2"/>
      <c r="AV390" s="2"/>
      <c r="AW390" s="2"/>
      <c r="AX390" s="2"/>
      <c r="AY390" s="2"/>
      <c r="AZ390" s="2"/>
      <c r="BA390" s="2"/>
    </row>
    <row r="391" spans="1:53" ht="15.6">
      <c r="A391" s="11"/>
      <c r="B391" s="7"/>
      <c r="C391" s="7"/>
      <c r="D391" s="7"/>
      <c r="E391" s="7"/>
      <c r="F391" s="7"/>
      <c r="G391" s="7"/>
      <c r="H391" s="7"/>
      <c r="I391" s="7"/>
      <c r="J391" s="13"/>
      <c r="K391" s="7"/>
      <c r="L391" s="7"/>
      <c r="M391" s="7"/>
      <c r="N391" s="11"/>
      <c r="P391" s="2"/>
      <c r="Q391" s="256"/>
      <c r="R391" s="287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11"/>
      <c r="AH391" s="109"/>
      <c r="AI391" s="109"/>
      <c r="AJ391" s="109"/>
      <c r="AK391" s="109"/>
      <c r="AL391" s="153"/>
      <c r="AM391" s="109"/>
      <c r="AN391" s="109"/>
      <c r="AO391" s="109"/>
      <c r="AP391" s="109"/>
      <c r="AQ391" s="109"/>
      <c r="AR391" s="109"/>
      <c r="AS391" s="109"/>
      <c r="AT391" s="2"/>
      <c r="AU391" s="2"/>
      <c r="AV391" s="2"/>
      <c r="AW391" s="2"/>
      <c r="AX391" s="2"/>
      <c r="AY391" s="2"/>
      <c r="AZ391" s="2"/>
      <c r="BA391" s="2"/>
    </row>
    <row r="392" spans="1:53" ht="15.6">
      <c r="A392" s="11"/>
      <c r="B392" s="7"/>
      <c r="C392" s="7"/>
      <c r="D392" s="7"/>
      <c r="E392" s="7"/>
      <c r="F392" s="18"/>
      <c r="G392" s="7"/>
      <c r="H392" s="7"/>
      <c r="I392" s="13"/>
      <c r="J392" s="13"/>
      <c r="K392" s="7"/>
      <c r="L392" s="7"/>
      <c r="M392" s="7"/>
      <c r="N392" s="7"/>
      <c r="P392" s="2"/>
      <c r="Q392" s="109"/>
      <c r="R392" s="287"/>
      <c r="S392" s="109"/>
      <c r="T392" s="109"/>
      <c r="U392" s="109"/>
      <c r="V392" s="109"/>
      <c r="W392" s="153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11"/>
      <c r="AH392" s="109"/>
      <c r="AI392" s="109"/>
      <c r="AJ392" s="109"/>
      <c r="AK392" s="109"/>
      <c r="AL392" s="153"/>
      <c r="AM392" s="109"/>
      <c r="AN392" s="109"/>
      <c r="AO392" s="109"/>
      <c r="AP392" s="109"/>
      <c r="AQ392" s="109"/>
      <c r="AR392" s="109"/>
      <c r="AS392" s="109"/>
      <c r="AT392" s="2"/>
      <c r="AU392" s="2"/>
      <c r="AV392" s="2"/>
      <c r="AW392" s="2"/>
      <c r="AX392" s="2"/>
      <c r="AY392" s="2"/>
      <c r="AZ392" s="2"/>
      <c r="BA392" s="2"/>
    </row>
    <row r="393" spans="1:53" ht="15.6">
      <c r="A393" s="49"/>
      <c r="B393" s="47"/>
      <c r="C393" s="47"/>
      <c r="D393" s="47"/>
      <c r="E393" s="47"/>
      <c r="F393" s="51"/>
      <c r="G393" s="47"/>
      <c r="H393" s="47"/>
      <c r="I393" s="50"/>
      <c r="J393" s="50"/>
      <c r="K393" s="47"/>
      <c r="L393" s="47"/>
      <c r="M393" s="47"/>
      <c r="N393" s="47"/>
      <c r="P393" s="2"/>
      <c r="Q393" s="109"/>
      <c r="R393" s="287"/>
      <c r="S393" s="109"/>
      <c r="T393" s="109"/>
      <c r="U393" s="109"/>
      <c r="V393" s="109"/>
      <c r="W393" s="153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11"/>
      <c r="AH393" s="109"/>
      <c r="AI393" s="109"/>
      <c r="AJ393" s="109"/>
      <c r="AK393" s="109"/>
      <c r="AL393" s="394"/>
      <c r="AM393" s="109"/>
      <c r="AN393" s="109"/>
      <c r="AO393" s="109"/>
      <c r="AP393" s="109"/>
      <c r="AQ393" s="109"/>
      <c r="AR393" s="109"/>
      <c r="AS393" s="109"/>
      <c r="AT393" s="2"/>
      <c r="AU393" s="2"/>
      <c r="AV393" s="2"/>
      <c r="AW393" s="2"/>
      <c r="AX393" s="2"/>
      <c r="AY393" s="2"/>
      <c r="AZ393" s="2"/>
      <c r="BA393" s="2"/>
    </row>
    <row r="394" spans="1:53" ht="17.399999999999999">
      <c r="A394" s="11"/>
      <c r="B394" s="7"/>
      <c r="C394" s="7"/>
      <c r="D394" s="7"/>
      <c r="E394" s="7"/>
      <c r="F394" s="7"/>
      <c r="G394" s="7"/>
      <c r="H394" s="7"/>
      <c r="I394" s="13"/>
      <c r="J394" s="13"/>
      <c r="K394" s="7"/>
      <c r="L394" s="7"/>
      <c r="M394" s="7"/>
      <c r="N394" s="11"/>
      <c r="P394" s="2"/>
      <c r="Q394" s="109"/>
      <c r="R394" s="335"/>
      <c r="S394" s="109"/>
      <c r="T394" s="110"/>
      <c r="U394" s="110"/>
      <c r="V394" s="110"/>
      <c r="W394" s="110"/>
      <c r="X394" s="109"/>
      <c r="Y394" s="109"/>
      <c r="Z394" s="109"/>
      <c r="AA394" s="109"/>
      <c r="AB394" s="109"/>
      <c r="AC394" s="109"/>
      <c r="AD394" s="109"/>
      <c r="AE394" s="74"/>
      <c r="AF394" s="74"/>
      <c r="AG394" s="111"/>
      <c r="AH394" s="74"/>
      <c r="AI394" s="74"/>
      <c r="AJ394" s="192"/>
      <c r="AK394" s="257"/>
      <c r="AL394" s="74"/>
      <c r="AM394" s="74"/>
      <c r="AN394" s="74"/>
      <c r="AO394" s="74"/>
      <c r="AP394" s="74"/>
      <c r="AQ394" s="74"/>
      <c r="AR394" s="74"/>
      <c r="AS394" s="74"/>
      <c r="AT394" s="2"/>
      <c r="AU394" s="2"/>
      <c r="AV394" s="2"/>
      <c r="AW394" s="2"/>
      <c r="AX394" s="2"/>
      <c r="AY394" s="2"/>
      <c r="AZ394" s="2"/>
      <c r="BA394" s="2"/>
    </row>
    <row r="395" spans="1:53" ht="17.399999999999999">
      <c r="A395" s="13"/>
      <c r="B395" s="7"/>
      <c r="C395" s="13"/>
      <c r="D395" s="7"/>
      <c r="E395" s="7"/>
      <c r="F395" s="7"/>
      <c r="G395" s="7"/>
      <c r="H395" s="7"/>
      <c r="I395" s="7"/>
      <c r="J395" s="18"/>
      <c r="K395" s="7"/>
      <c r="L395" s="7"/>
      <c r="M395" s="7"/>
      <c r="N395" s="11"/>
      <c r="P395" s="2"/>
      <c r="Q395" s="74"/>
      <c r="R395" s="287"/>
      <c r="S395" s="74"/>
      <c r="T395" s="74"/>
      <c r="U395" s="192"/>
      <c r="V395" s="257"/>
      <c r="W395" s="2"/>
      <c r="X395" s="74"/>
      <c r="Y395" s="74"/>
      <c r="Z395" s="74"/>
      <c r="AA395" s="74"/>
      <c r="AB395" s="74"/>
      <c r="AC395" s="74"/>
      <c r="AD395" s="74"/>
      <c r="AE395" s="175"/>
      <c r="AF395" s="237"/>
      <c r="AG395" s="253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2"/>
      <c r="AU395" s="2"/>
      <c r="AV395" s="2"/>
      <c r="AW395" s="2"/>
      <c r="AX395" s="2"/>
      <c r="AY395" s="2"/>
      <c r="AZ395" s="2"/>
      <c r="BA395" s="2"/>
    </row>
    <row r="396" spans="1:53" ht="15.6">
      <c r="A396" s="13"/>
      <c r="B396" s="7"/>
      <c r="C396" s="13"/>
      <c r="D396" s="22"/>
      <c r="E396" s="22"/>
      <c r="F396" s="22"/>
      <c r="G396" s="22"/>
      <c r="H396" s="7"/>
      <c r="I396" s="7"/>
      <c r="J396" s="18"/>
      <c r="K396" s="7"/>
      <c r="L396" s="7"/>
      <c r="M396" s="7"/>
      <c r="N396" s="11"/>
      <c r="P396" s="2"/>
      <c r="Q396" s="237"/>
      <c r="R396" s="380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75"/>
      <c r="AF396" s="109"/>
      <c r="AG396" s="111"/>
      <c r="AH396" s="175"/>
      <c r="AI396" s="175"/>
      <c r="AJ396" s="175"/>
      <c r="AK396" s="83"/>
      <c r="AL396" s="175"/>
      <c r="AM396" s="175"/>
      <c r="AN396" s="175"/>
      <c r="AO396" s="175"/>
      <c r="AP396" s="175"/>
      <c r="AQ396" s="175"/>
      <c r="AR396" s="175"/>
      <c r="AS396" s="175"/>
      <c r="AT396" s="2"/>
      <c r="AU396" s="2"/>
      <c r="AV396" s="2"/>
      <c r="AW396" s="2"/>
      <c r="AX396" s="2"/>
      <c r="AY396" s="2"/>
      <c r="AZ396" s="2"/>
      <c r="BA396" s="2"/>
    </row>
    <row r="397" spans="1:53" ht="15.6">
      <c r="A397" s="7"/>
      <c r="B397" s="429"/>
      <c r="C397" s="7"/>
      <c r="D397" s="429"/>
      <c r="E397" s="429"/>
      <c r="F397" s="429"/>
      <c r="G397" s="7"/>
      <c r="H397" s="429"/>
      <c r="I397" s="429"/>
      <c r="J397" s="429"/>
      <c r="K397" s="429"/>
      <c r="L397" s="429"/>
      <c r="M397" s="429"/>
      <c r="N397" s="429"/>
      <c r="P397" s="2"/>
      <c r="Q397" s="237"/>
      <c r="R397" s="380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75"/>
      <c r="AF397" s="109"/>
      <c r="AG397" s="196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2"/>
      <c r="AU397" s="2"/>
      <c r="AV397" s="2"/>
      <c r="AW397" s="2"/>
      <c r="AX397" s="2"/>
      <c r="AY397" s="2"/>
      <c r="AZ397" s="2"/>
      <c r="BA397" s="2"/>
    </row>
    <row r="398" spans="1:53" ht="17.399999999999999">
      <c r="A398" s="7"/>
      <c r="B398" s="429"/>
      <c r="C398" s="7"/>
      <c r="D398" s="429"/>
      <c r="E398" s="429"/>
      <c r="F398" s="429"/>
      <c r="G398" s="7"/>
      <c r="H398" s="434"/>
      <c r="I398" s="434"/>
      <c r="J398" s="434"/>
      <c r="K398" s="429"/>
      <c r="L398" s="429"/>
      <c r="M398" s="429"/>
      <c r="N398" s="429"/>
      <c r="P398" s="2"/>
      <c r="Q398" s="217"/>
      <c r="R398" s="287"/>
      <c r="S398" s="217"/>
      <c r="T398" s="175"/>
      <c r="U398" s="175"/>
      <c r="V398" s="83"/>
      <c r="W398" s="175"/>
      <c r="X398" s="288"/>
      <c r="Y398" s="288"/>
      <c r="Z398" s="288"/>
      <c r="AA398" s="288"/>
      <c r="AB398" s="288"/>
      <c r="AC398" s="288"/>
      <c r="AD398" s="288"/>
      <c r="AE398" s="109"/>
      <c r="AF398" s="109"/>
      <c r="AG398" s="19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2"/>
      <c r="AU398" s="2"/>
      <c r="AV398" s="2"/>
      <c r="AW398" s="2"/>
      <c r="AX398" s="2"/>
      <c r="AY398" s="2"/>
      <c r="AZ398" s="2"/>
      <c r="BA398" s="2"/>
    </row>
    <row r="399" spans="1:53" ht="20.25" customHeight="1">
      <c r="A399" s="8"/>
      <c r="B399" s="429"/>
      <c r="C399" s="8"/>
      <c r="D399" s="429"/>
      <c r="E399" s="429"/>
      <c r="F399" s="429"/>
      <c r="G399" s="7"/>
      <c r="H399" s="435"/>
      <c r="I399" s="435"/>
      <c r="J399" s="435"/>
      <c r="K399" s="429"/>
      <c r="L399" s="429"/>
      <c r="M399" s="429"/>
      <c r="N399" s="429"/>
      <c r="O399" s="2"/>
      <c r="P399" s="2"/>
      <c r="Q399" s="217"/>
      <c r="R399" s="289"/>
      <c r="S399" s="217"/>
      <c r="T399" s="175"/>
      <c r="U399" s="175"/>
      <c r="V399" s="175"/>
      <c r="W399" s="175"/>
      <c r="X399" s="288"/>
      <c r="Y399" s="288"/>
      <c r="Z399" s="288"/>
      <c r="AA399" s="288"/>
      <c r="AB399" s="288"/>
      <c r="AC399" s="288"/>
      <c r="AD399" s="288"/>
      <c r="AE399" s="175"/>
      <c r="AF399" s="109"/>
      <c r="AG399" s="111"/>
      <c r="AH399" s="175"/>
      <c r="AI399" s="175"/>
      <c r="AJ399" s="175"/>
      <c r="AK399" s="175"/>
      <c r="AL399" s="109"/>
      <c r="AM399" s="395"/>
      <c r="AN399" s="395"/>
      <c r="AO399" s="395"/>
      <c r="AP399" s="395"/>
      <c r="AQ399" s="395"/>
      <c r="AR399" s="395"/>
      <c r="AS399" s="395"/>
      <c r="AT399" s="2"/>
      <c r="AU399" s="2"/>
      <c r="AV399" s="2"/>
      <c r="AW399" s="2"/>
      <c r="AX399" s="2"/>
      <c r="AY399" s="2"/>
      <c r="AZ399" s="2"/>
      <c r="BA399" s="2"/>
    </row>
    <row r="400" spans="1:53" ht="18.75" customHeight="1">
      <c r="A400" s="8"/>
      <c r="B400" s="429"/>
      <c r="C400" s="8"/>
      <c r="D400" s="429"/>
      <c r="E400" s="429"/>
      <c r="F400" s="429"/>
      <c r="G400" s="7"/>
      <c r="H400" s="435"/>
      <c r="I400" s="435"/>
      <c r="J400" s="435"/>
      <c r="K400" s="429"/>
      <c r="L400" s="429"/>
      <c r="M400" s="429"/>
      <c r="N400" s="429"/>
      <c r="P400" s="2"/>
      <c r="Q400" s="109"/>
      <c r="R400" s="290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75"/>
      <c r="AF400" s="109"/>
      <c r="AG400" s="111"/>
      <c r="AH400" s="109"/>
      <c r="AI400" s="109"/>
      <c r="AJ400" s="109"/>
      <c r="AK400" s="109"/>
      <c r="AL400" s="153"/>
      <c r="AM400" s="175"/>
      <c r="AN400" s="175"/>
      <c r="AO400" s="175"/>
      <c r="AP400" s="175"/>
      <c r="AQ400" s="175"/>
      <c r="AR400" s="175"/>
      <c r="AS400" s="175"/>
      <c r="AT400" s="2"/>
      <c r="AU400" s="2"/>
      <c r="AV400" s="2"/>
      <c r="AW400" s="2"/>
      <c r="AX400" s="2"/>
      <c r="AY400" s="2"/>
      <c r="AZ400" s="2"/>
      <c r="BA400" s="2"/>
    </row>
    <row r="401" spans="1:53" ht="18.75" customHeight="1">
      <c r="A401" s="13"/>
      <c r="B401" s="13"/>
      <c r="C401" s="13"/>
      <c r="D401" s="14"/>
      <c r="E401" s="14"/>
      <c r="F401" s="14"/>
      <c r="G401" s="13"/>
      <c r="H401" s="14"/>
      <c r="I401" s="14"/>
      <c r="J401" s="15"/>
      <c r="K401" s="14"/>
      <c r="L401" s="14"/>
      <c r="M401" s="14"/>
      <c r="N401" s="14"/>
      <c r="P401" s="2"/>
      <c r="Q401" s="109"/>
      <c r="R401" s="287"/>
      <c r="S401" s="109"/>
      <c r="T401" s="175"/>
      <c r="U401" s="175"/>
      <c r="V401" s="175"/>
      <c r="W401" s="109"/>
      <c r="X401" s="175"/>
      <c r="Y401" s="175"/>
      <c r="Z401" s="175"/>
      <c r="AA401" s="175"/>
      <c r="AB401" s="175"/>
      <c r="AC401" s="175"/>
      <c r="AD401" s="175"/>
      <c r="AE401" s="175"/>
      <c r="AF401" s="109"/>
      <c r="AG401" s="111"/>
      <c r="AH401" s="109"/>
      <c r="AI401" s="109"/>
      <c r="AJ401" s="109"/>
      <c r="AK401" s="109"/>
      <c r="AL401" s="153"/>
      <c r="AM401" s="175"/>
      <c r="AN401" s="175"/>
      <c r="AO401" s="175"/>
      <c r="AP401" s="175"/>
      <c r="AQ401" s="175"/>
      <c r="AR401" s="175"/>
      <c r="AS401" s="175"/>
      <c r="AT401" s="2"/>
      <c r="AU401" s="2"/>
      <c r="AV401" s="2"/>
      <c r="AW401" s="2"/>
      <c r="AX401" s="2"/>
      <c r="AY401" s="2"/>
      <c r="AZ401" s="2"/>
      <c r="BA401" s="2"/>
    </row>
    <row r="402" spans="1:53" ht="20.25" customHeight="1">
      <c r="A402" s="7"/>
      <c r="B402" s="7"/>
      <c r="C402" s="7"/>
      <c r="D402" s="7"/>
      <c r="E402" s="7"/>
      <c r="F402" s="7"/>
      <c r="G402" s="7"/>
      <c r="H402" s="7"/>
      <c r="I402" s="7"/>
      <c r="J402" s="11"/>
      <c r="K402" s="7"/>
      <c r="L402" s="7"/>
      <c r="M402" s="7"/>
      <c r="N402" s="7"/>
      <c r="P402" s="2"/>
      <c r="Q402" s="109"/>
      <c r="R402" s="287"/>
      <c r="S402" s="109"/>
      <c r="T402" s="109"/>
      <c r="U402" s="109"/>
      <c r="V402" s="109"/>
      <c r="W402" s="153"/>
      <c r="X402" s="175"/>
      <c r="Y402" s="175"/>
      <c r="Z402" s="175"/>
      <c r="AA402" s="175"/>
      <c r="AB402" s="175"/>
      <c r="AC402" s="175"/>
      <c r="AD402" s="175"/>
      <c r="AE402" s="175"/>
      <c r="AF402" s="109"/>
      <c r="AG402" s="197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2"/>
      <c r="AU402" s="2"/>
      <c r="AV402" s="2"/>
      <c r="AW402" s="2"/>
      <c r="AX402" s="2"/>
      <c r="AY402" s="2"/>
      <c r="AZ402" s="2"/>
      <c r="BA402" s="2"/>
    </row>
    <row r="403" spans="1:53" ht="20.25" customHeight="1">
      <c r="A403" s="429"/>
      <c r="B403" s="429"/>
      <c r="C403" s="429"/>
      <c r="D403" s="429"/>
      <c r="E403" s="429"/>
      <c r="F403" s="429"/>
      <c r="G403" s="429"/>
      <c r="H403" s="429"/>
      <c r="I403" s="429"/>
      <c r="J403" s="429"/>
      <c r="K403" s="429"/>
      <c r="L403" s="429"/>
      <c r="M403" s="429"/>
      <c r="N403" s="429"/>
      <c r="P403" s="2"/>
      <c r="Q403" s="109"/>
      <c r="R403" s="287"/>
      <c r="S403" s="109"/>
      <c r="T403" s="109"/>
      <c r="U403" s="109"/>
      <c r="V403" s="109"/>
      <c r="W403" s="153"/>
      <c r="X403" s="175"/>
      <c r="Y403" s="175"/>
      <c r="Z403" s="175"/>
      <c r="AA403" s="175"/>
      <c r="AB403" s="175"/>
      <c r="AC403" s="175"/>
      <c r="AD403" s="175"/>
      <c r="AE403" s="2"/>
      <c r="AF403" s="2"/>
      <c r="AG403" s="99"/>
      <c r="AH403" s="99"/>
      <c r="AI403" s="109"/>
      <c r="AJ403" s="109"/>
      <c r="AK403" s="109"/>
      <c r="AL403" s="109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</row>
    <row r="404" spans="1:53" ht="20.25" customHeight="1">
      <c r="A404" s="7"/>
      <c r="B404" s="7"/>
      <c r="C404" s="7"/>
      <c r="D404" s="7"/>
      <c r="E404" s="7"/>
      <c r="F404" s="7"/>
      <c r="G404" s="7"/>
      <c r="H404" s="7"/>
      <c r="I404" s="7"/>
      <c r="J404" s="18"/>
      <c r="K404" s="7"/>
      <c r="L404" s="7"/>
      <c r="M404" s="7"/>
      <c r="N404" s="11"/>
      <c r="P404" s="2"/>
      <c r="Q404" s="109"/>
      <c r="R404" s="335"/>
      <c r="S404" s="109"/>
      <c r="T404" s="396"/>
      <c r="U404" s="396"/>
      <c r="V404" s="396"/>
      <c r="W404" s="396"/>
      <c r="X404" s="175"/>
      <c r="Y404" s="175"/>
      <c r="Z404" s="175"/>
      <c r="AA404" s="175"/>
      <c r="AB404" s="175"/>
      <c r="AC404" s="175"/>
      <c r="AD404" s="175"/>
      <c r="AE404" s="2"/>
      <c r="AF404" s="2"/>
      <c r="AG404" s="2"/>
      <c r="AH404" s="2"/>
      <c r="AI404" s="2"/>
      <c r="AL404" s="67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</row>
    <row r="405" spans="1:53" ht="15.6">
      <c r="A405" s="7"/>
      <c r="B405" s="7"/>
      <c r="C405" s="7"/>
      <c r="D405" s="7"/>
      <c r="E405" s="7"/>
      <c r="F405" s="13"/>
      <c r="G405" s="7"/>
      <c r="H405" s="19"/>
      <c r="I405" s="13"/>
      <c r="J405" s="13"/>
      <c r="K405" s="7"/>
      <c r="L405" s="7"/>
      <c r="M405" s="7"/>
      <c r="N405" s="13"/>
      <c r="P405" s="2"/>
      <c r="Q405" s="2"/>
      <c r="R405" s="335"/>
      <c r="S405" s="99"/>
      <c r="T405" s="109"/>
      <c r="U405" s="109"/>
      <c r="V405" s="109"/>
      <c r="W405" s="109"/>
      <c r="X405" s="2"/>
      <c r="Y405" s="2"/>
      <c r="Z405" s="2"/>
      <c r="AA405" s="2"/>
      <c r="AB405" s="2"/>
      <c r="AC405" s="2"/>
      <c r="AD405" s="2"/>
      <c r="AE405" s="74"/>
      <c r="AF405" s="74"/>
      <c r="AG405" s="74"/>
      <c r="AH405" s="74"/>
      <c r="AI405" s="74"/>
      <c r="AL405" s="74"/>
      <c r="AM405" s="74"/>
      <c r="AN405" s="74"/>
      <c r="AO405" s="74"/>
      <c r="AP405" s="77"/>
      <c r="AQ405" s="74"/>
      <c r="AR405" s="74"/>
      <c r="AS405" s="74"/>
      <c r="AT405" s="2"/>
      <c r="AU405" s="2"/>
      <c r="AV405" s="2"/>
      <c r="AW405" s="2"/>
      <c r="AX405" s="2"/>
      <c r="AY405" s="2"/>
      <c r="AZ405" s="2"/>
      <c r="BA405" s="2"/>
    </row>
    <row r="406" spans="1:53" ht="17.399999999999999">
      <c r="A406" s="7"/>
      <c r="B406" s="7"/>
      <c r="C406" s="7"/>
      <c r="D406" s="7"/>
      <c r="E406" s="13"/>
      <c r="F406" s="7"/>
      <c r="G406" s="7"/>
      <c r="H406" s="13"/>
      <c r="I406" s="7"/>
      <c r="J406" s="13"/>
      <c r="K406" s="7"/>
      <c r="L406" s="7"/>
      <c r="M406" s="7"/>
      <c r="N406" s="11"/>
      <c r="P406" s="2"/>
      <c r="Q406" s="74"/>
      <c r="R406" s="319"/>
      <c r="S406" s="74"/>
      <c r="T406" s="2"/>
      <c r="W406" s="74"/>
      <c r="X406" s="74"/>
      <c r="Y406" s="74"/>
      <c r="Z406" s="74"/>
      <c r="AC406" s="74"/>
      <c r="AD406" s="74"/>
      <c r="AE406" s="74"/>
      <c r="AF406" s="74"/>
      <c r="AG406" s="192"/>
      <c r="AH406" s="99"/>
      <c r="AI406" s="74"/>
      <c r="AJ406" s="74"/>
      <c r="AK406" s="397"/>
      <c r="AL406" s="74"/>
      <c r="AM406" s="74"/>
      <c r="AN406" s="74"/>
      <c r="AO406" s="74"/>
      <c r="AP406" s="74"/>
      <c r="AQ406" s="74"/>
      <c r="AR406" s="74"/>
      <c r="AS406" s="74"/>
      <c r="AT406" s="2"/>
      <c r="AU406" s="2"/>
      <c r="AV406" s="2"/>
      <c r="AW406" s="2"/>
      <c r="AX406" s="2"/>
      <c r="AY406" s="2"/>
      <c r="AZ406" s="2"/>
      <c r="BA406" s="2"/>
    </row>
    <row r="407" spans="1:53" ht="17.399999999999999">
      <c r="A407" s="7"/>
      <c r="B407" s="7"/>
      <c r="C407" s="7"/>
      <c r="D407" s="7"/>
      <c r="E407" s="7"/>
      <c r="F407" s="18"/>
      <c r="G407" s="7"/>
      <c r="H407" s="7"/>
      <c r="I407" s="13"/>
      <c r="J407" s="13"/>
      <c r="K407" s="7"/>
      <c r="L407" s="7"/>
      <c r="M407" s="7"/>
      <c r="N407" s="7"/>
      <c r="P407" s="2"/>
      <c r="Q407" s="74"/>
      <c r="R407" s="343"/>
      <c r="S407" s="99"/>
      <c r="T407" s="74"/>
      <c r="U407" s="2"/>
      <c r="V407" s="2"/>
      <c r="W407" s="74"/>
      <c r="X407" s="74"/>
      <c r="Y407" s="74"/>
      <c r="Z407" s="74"/>
      <c r="AA407" s="99"/>
      <c r="AB407" s="74"/>
      <c r="AC407" s="74"/>
      <c r="AD407" s="74"/>
      <c r="AE407" s="74"/>
      <c r="AF407" s="74"/>
      <c r="AG407" s="74"/>
      <c r="AH407" s="74"/>
      <c r="AI407" s="66"/>
      <c r="AJ407" s="74"/>
      <c r="AK407" s="74"/>
      <c r="AL407" s="74"/>
      <c r="AM407" s="66"/>
      <c r="AN407" s="74"/>
      <c r="AO407" s="74"/>
      <c r="AP407" s="74"/>
      <c r="AQ407" s="74"/>
      <c r="AR407" s="74"/>
      <c r="AS407" s="74"/>
      <c r="AT407" s="2"/>
      <c r="AU407" s="2"/>
      <c r="AV407" s="2"/>
      <c r="AW407" s="2"/>
      <c r="AX407" s="2"/>
      <c r="AY407" s="2"/>
      <c r="AZ407" s="2"/>
      <c r="BA407" s="2"/>
    </row>
    <row r="408" spans="1:53" ht="36.75" customHeight="1">
      <c r="A408" s="13"/>
      <c r="B408" s="7"/>
      <c r="C408" s="13"/>
      <c r="D408" s="17"/>
      <c r="E408" s="17"/>
      <c r="F408" s="23"/>
      <c r="G408" s="17"/>
      <c r="H408" s="7"/>
      <c r="I408" s="7"/>
      <c r="J408" s="18"/>
      <c r="K408" s="7"/>
      <c r="L408" s="7"/>
      <c r="M408" s="7"/>
      <c r="N408" s="11"/>
      <c r="P408" s="2"/>
      <c r="Q408" s="74"/>
      <c r="R408" s="319"/>
      <c r="S408" s="74"/>
      <c r="T408" s="66"/>
      <c r="U408" s="74"/>
      <c r="V408" s="74"/>
      <c r="W408" s="74"/>
      <c r="X408" s="66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2"/>
      <c r="AU408" s="2"/>
      <c r="AV408" s="2"/>
      <c r="AW408" s="2"/>
      <c r="AX408" s="2"/>
      <c r="AY408" s="2"/>
      <c r="AZ408" s="2"/>
      <c r="BA408" s="2"/>
    </row>
    <row r="409" spans="1:53" ht="24" customHeight="1">
      <c r="A409" s="429"/>
      <c r="B409" s="429"/>
      <c r="C409" s="429"/>
      <c r="D409" s="429"/>
      <c r="E409" s="429"/>
      <c r="F409" s="429"/>
      <c r="G409" s="429"/>
      <c r="H409" s="429"/>
      <c r="I409" s="429"/>
      <c r="J409" s="429"/>
      <c r="K409" s="429"/>
      <c r="L409" s="429"/>
      <c r="M409" s="429"/>
      <c r="N409" s="429"/>
      <c r="P409" s="2"/>
      <c r="Q409" s="74"/>
      <c r="R409" s="319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110"/>
      <c r="AF409" s="74"/>
      <c r="AG409" s="74"/>
      <c r="AH409" s="74"/>
      <c r="AI409" s="110"/>
      <c r="AJ409" s="110"/>
      <c r="AK409" s="258"/>
      <c r="AL409" s="110"/>
      <c r="AM409" s="110"/>
      <c r="AN409" s="110"/>
      <c r="AO409" s="110"/>
      <c r="AP409" s="110"/>
      <c r="AQ409" s="110"/>
      <c r="AR409" s="110"/>
      <c r="AS409" s="110"/>
      <c r="AT409" s="2"/>
      <c r="AU409" s="2"/>
      <c r="AV409" s="2"/>
      <c r="AW409" s="2"/>
      <c r="AX409" s="2"/>
      <c r="AY409" s="2"/>
      <c r="AZ409" s="2"/>
      <c r="BA409" s="2"/>
    </row>
    <row r="410" spans="1:53" ht="21.75" customHeight="1">
      <c r="A410" s="11"/>
      <c r="B410" s="7"/>
      <c r="C410" s="7"/>
      <c r="D410" s="7"/>
      <c r="E410" s="7"/>
      <c r="F410" s="7"/>
      <c r="G410" s="7"/>
      <c r="H410" s="7"/>
      <c r="I410" s="7"/>
      <c r="J410" s="13"/>
      <c r="K410" s="7"/>
      <c r="L410" s="7"/>
      <c r="M410" s="7"/>
      <c r="N410" s="11"/>
      <c r="P410" s="2"/>
      <c r="Q410" s="74"/>
      <c r="R410" s="319"/>
      <c r="S410" s="74"/>
      <c r="T410" s="110"/>
      <c r="U410" s="110"/>
      <c r="V410" s="258"/>
      <c r="W410" s="110"/>
      <c r="X410" s="110"/>
      <c r="Y410" s="110"/>
      <c r="Z410" s="110"/>
      <c r="AA410" s="110"/>
      <c r="AB410" s="110"/>
      <c r="AC410" s="110"/>
      <c r="AD410" s="110"/>
      <c r="AE410" s="109"/>
      <c r="AF410" s="194"/>
      <c r="AG410" s="197"/>
      <c r="AH410" s="194"/>
      <c r="AI410" s="74"/>
      <c r="AJ410" s="2"/>
      <c r="AK410" s="2"/>
      <c r="AL410" s="2"/>
      <c r="AM410" s="109"/>
      <c r="AN410" s="109"/>
      <c r="AO410" s="109"/>
      <c r="AP410" s="109"/>
      <c r="AQ410" s="109"/>
      <c r="AR410" s="109"/>
      <c r="AS410" s="109"/>
      <c r="AT410" s="2"/>
      <c r="AU410" s="2"/>
      <c r="AV410" s="2"/>
      <c r="AW410" s="2"/>
      <c r="AX410" s="2"/>
      <c r="AY410" s="2"/>
      <c r="AZ410" s="2"/>
      <c r="BA410" s="2"/>
    </row>
    <row r="411" spans="1:53" ht="19.5" customHeight="1">
      <c r="A411" s="11"/>
      <c r="B411" s="7"/>
      <c r="C411" s="7"/>
      <c r="D411" s="7"/>
      <c r="E411" s="7"/>
      <c r="F411" s="7"/>
      <c r="G411" s="7"/>
      <c r="H411" s="7"/>
      <c r="I411" s="7"/>
      <c r="J411" s="13"/>
      <c r="K411" s="7"/>
      <c r="L411" s="7"/>
      <c r="M411" s="7"/>
      <c r="N411" s="11"/>
      <c r="P411" s="2"/>
      <c r="Q411" s="194"/>
      <c r="R411" s="289"/>
      <c r="S411" s="194"/>
      <c r="T411" s="74"/>
      <c r="U411" s="2"/>
      <c r="V411" s="2"/>
      <c r="W411" s="2"/>
      <c r="X411" s="109"/>
      <c r="Y411" s="109"/>
      <c r="Z411" s="109"/>
      <c r="AA411" s="109"/>
      <c r="AB411" s="109"/>
      <c r="AC411" s="109"/>
      <c r="AD411" s="109"/>
      <c r="AE411" s="222"/>
      <c r="AF411" s="222"/>
      <c r="AG411" s="223"/>
      <c r="AH411" s="237"/>
      <c r="AI411" s="237"/>
      <c r="AJ411" s="237"/>
      <c r="AK411" s="237"/>
      <c r="AL411" s="237"/>
      <c r="AM411" s="222"/>
      <c r="AN411" s="222"/>
      <c r="AO411" s="222"/>
      <c r="AP411" s="222"/>
      <c r="AQ411" s="222"/>
      <c r="AR411" s="222"/>
      <c r="AS411" s="222"/>
      <c r="AT411" s="2"/>
      <c r="AU411" s="2"/>
      <c r="AV411" s="2"/>
      <c r="AW411" s="2"/>
      <c r="AX411" s="2"/>
      <c r="AY411" s="2"/>
      <c r="AZ411" s="2"/>
      <c r="BA411" s="2"/>
    </row>
    <row r="412" spans="1:53" ht="18" customHeight="1">
      <c r="A412" s="11"/>
      <c r="B412" s="7"/>
      <c r="C412" s="7"/>
      <c r="D412" s="7"/>
      <c r="E412" s="7"/>
      <c r="F412" s="7"/>
      <c r="G412" s="7"/>
      <c r="H412" s="7"/>
      <c r="I412" s="7"/>
      <c r="J412" s="13"/>
      <c r="K412" s="7"/>
      <c r="L412" s="7"/>
      <c r="M412" s="7"/>
      <c r="N412" s="11"/>
      <c r="P412" s="2"/>
      <c r="Q412" s="217"/>
      <c r="R412" s="319"/>
      <c r="S412" s="217"/>
      <c r="T412" s="237"/>
      <c r="U412" s="237"/>
      <c r="V412" s="237"/>
      <c r="W412" s="237"/>
      <c r="X412" s="217"/>
      <c r="Y412" s="217"/>
      <c r="Z412" s="217"/>
      <c r="AA412" s="217"/>
      <c r="AB412" s="217"/>
      <c r="AC412" s="217"/>
      <c r="AD412" s="398"/>
      <c r="AE412" s="109"/>
      <c r="AF412" s="109"/>
      <c r="AG412" s="74"/>
      <c r="AH412" s="169"/>
      <c r="AI412" s="169"/>
      <c r="AJ412" s="169"/>
      <c r="AK412" s="169"/>
      <c r="AL412" s="169"/>
      <c r="AM412" s="109"/>
      <c r="AN412" s="109"/>
      <c r="AO412" s="109"/>
      <c r="AP412" s="109"/>
      <c r="AQ412" s="109"/>
      <c r="AR412" s="109"/>
      <c r="AS412" s="109"/>
      <c r="AT412" s="2"/>
      <c r="AU412" s="2"/>
      <c r="AV412" s="2"/>
      <c r="AW412" s="2"/>
      <c r="AX412" s="2"/>
      <c r="AY412" s="2"/>
      <c r="AZ412" s="2"/>
      <c r="BA412" s="2"/>
    </row>
    <row r="413" spans="1:53" ht="17.25" customHeight="1">
      <c r="A413" s="170"/>
      <c r="B413" s="171"/>
      <c r="C413" s="171"/>
      <c r="D413" s="171"/>
      <c r="E413" s="171"/>
      <c r="F413" s="171"/>
      <c r="G413" s="171"/>
      <c r="H413" s="171"/>
      <c r="I413" s="171"/>
      <c r="J413" s="172"/>
      <c r="K413" s="171"/>
      <c r="L413" s="171"/>
      <c r="M413" s="171"/>
      <c r="N413" s="170"/>
      <c r="P413" s="2"/>
      <c r="Q413" s="109"/>
      <c r="R413" s="319"/>
      <c r="S413" s="169"/>
      <c r="T413" s="169"/>
      <c r="U413" s="169"/>
      <c r="V413" s="169"/>
      <c r="W413" s="16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74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2"/>
      <c r="AU413" s="2"/>
      <c r="AV413" s="2"/>
      <c r="AW413" s="2"/>
      <c r="AX413" s="2"/>
      <c r="AY413" s="2"/>
      <c r="AZ413" s="2"/>
      <c r="BA413" s="2"/>
    </row>
    <row r="414" spans="1:53" ht="18" customHeight="1">
      <c r="A414" s="11"/>
      <c r="B414" s="7"/>
      <c r="C414" s="7"/>
      <c r="D414" s="7"/>
      <c r="E414" s="7"/>
      <c r="F414" s="7"/>
      <c r="G414" s="7"/>
      <c r="H414" s="7"/>
      <c r="I414" s="7"/>
      <c r="J414" s="18"/>
      <c r="K414" s="7"/>
      <c r="L414" s="7"/>
      <c r="M414" s="7"/>
      <c r="N414" s="11"/>
      <c r="P414" s="2"/>
      <c r="Q414" s="109"/>
      <c r="R414" s="31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11"/>
      <c r="AH414" s="109"/>
      <c r="AI414" s="109"/>
      <c r="AJ414" s="109"/>
      <c r="AK414" s="109"/>
      <c r="AL414" s="153"/>
      <c r="AM414" s="109"/>
      <c r="AN414" s="109"/>
      <c r="AO414" s="109"/>
      <c r="AP414" s="109"/>
      <c r="AQ414" s="109"/>
      <c r="AR414" s="109"/>
      <c r="AS414" s="109"/>
      <c r="AT414" s="2"/>
      <c r="AU414" s="2"/>
      <c r="AV414" s="2"/>
      <c r="AW414" s="2"/>
      <c r="AX414" s="2"/>
      <c r="AY414" s="2"/>
      <c r="AZ414" s="2"/>
      <c r="BA414" s="2"/>
    </row>
    <row r="415" spans="1:53" ht="19.5" customHeight="1">
      <c r="A415" s="11"/>
      <c r="B415" s="7"/>
      <c r="C415" s="7"/>
      <c r="D415" s="7"/>
      <c r="E415" s="7"/>
      <c r="F415" s="7"/>
      <c r="G415" s="7"/>
      <c r="H415" s="7"/>
      <c r="I415" s="13"/>
      <c r="J415" s="18"/>
      <c r="K415" s="7"/>
      <c r="L415" s="7"/>
      <c r="M415" s="7"/>
      <c r="N415" s="11"/>
      <c r="P415" s="2"/>
      <c r="Q415" s="109"/>
      <c r="R415" s="287"/>
      <c r="S415" s="109"/>
      <c r="T415" s="109"/>
      <c r="U415" s="109"/>
      <c r="V415" s="109"/>
      <c r="W415" s="153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11"/>
      <c r="AH415" s="109"/>
      <c r="AI415" s="109"/>
      <c r="AJ415" s="109"/>
      <c r="AK415" s="109"/>
      <c r="AL415" s="153"/>
      <c r="AM415" s="109"/>
      <c r="AN415" s="109"/>
      <c r="AO415" s="109"/>
      <c r="AP415" s="109"/>
      <c r="AQ415" s="109"/>
      <c r="AR415" s="109"/>
      <c r="AS415" s="109"/>
      <c r="AT415" s="2"/>
      <c r="AU415" s="2"/>
      <c r="AV415" s="2"/>
      <c r="AW415" s="2"/>
      <c r="AX415" s="2"/>
      <c r="AY415" s="2"/>
      <c r="AZ415" s="2"/>
      <c r="BA415" s="2"/>
    </row>
    <row r="416" spans="1:53" ht="19.5" customHeight="1">
      <c r="A416" s="11"/>
      <c r="B416" s="7"/>
      <c r="C416" s="7"/>
      <c r="D416" s="7"/>
      <c r="E416" s="7"/>
      <c r="F416" s="7"/>
      <c r="G416" s="7"/>
      <c r="H416" s="7"/>
      <c r="I416" s="7"/>
      <c r="J416" s="13"/>
      <c r="K416" s="7"/>
      <c r="L416" s="7"/>
      <c r="M416" s="7"/>
      <c r="N416" s="11"/>
      <c r="P416" s="2"/>
      <c r="Q416" s="109"/>
      <c r="R416" s="287"/>
      <c r="S416" s="109"/>
      <c r="T416" s="109"/>
      <c r="U416" s="109"/>
      <c r="V416" s="109"/>
      <c r="W416" s="153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11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2"/>
      <c r="AU416" s="2"/>
      <c r="AV416" s="2"/>
      <c r="AW416" s="2"/>
      <c r="AX416" s="2"/>
      <c r="AY416" s="2"/>
      <c r="AZ416" s="2"/>
      <c r="BA416" s="2"/>
    </row>
    <row r="417" spans="1:53" ht="15.6">
      <c r="A417" s="11"/>
      <c r="B417" s="7"/>
      <c r="C417" s="7"/>
      <c r="D417" s="7"/>
      <c r="E417" s="7"/>
      <c r="F417" s="18"/>
      <c r="G417" s="7"/>
      <c r="H417" s="7"/>
      <c r="I417" s="13"/>
      <c r="J417" s="13"/>
      <c r="K417" s="7"/>
      <c r="L417" s="7"/>
      <c r="M417" s="7"/>
      <c r="N417" s="7"/>
      <c r="P417" s="2"/>
      <c r="Q417" s="109"/>
      <c r="R417" s="335"/>
      <c r="S417" s="399"/>
      <c r="T417" s="399"/>
      <c r="U417" s="400"/>
      <c r="V417" s="400"/>
      <c r="W417" s="400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11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2"/>
      <c r="AU417" s="2"/>
      <c r="AV417" s="2"/>
      <c r="AW417" s="2"/>
      <c r="AX417" s="2"/>
      <c r="AY417" s="2"/>
      <c r="AZ417" s="2"/>
      <c r="BA417" s="2"/>
    </row>
    <row r="418" spans="1:53" ht="18" customHeight="1">
      <c r="A418" s="11"/>
      <c r="B418" s="7"/>
      <c r="C418" s="7"/>
      <c r="D418" s="7"/>
      <c r="E418" s="7"/>
      <c r="F418" s="7"/>
      <c r="G418" s="7"/>
      <c r="H418" s="7"/>
      <c r="I418" s="13"/>
      <c r="J418" s="13"/>
      <c r="K418" s="7"/>
      <c r="L418" s="7"/>
      <c r="M418" s="7"/>
      <c r="N418" s="11"/>
      <c r="P418" s="2"/>
      <c r="Q418" s="109"/>
      <c r="R418" s="287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74"/>
      <c r="AF418" s="74"/>
      <c r="AG418" s="111"/>
      <c r="AH418" s="74"/>
      <c r="AI418" s="74"/>
      <c r="AJ418" s="192"/>
      <c r="AK418" s="74"/>
      <c r="AL418" s="74"/>
      <c r="AM418" s="74"/>
      <c r="AN418" s="74"/>
      <c r="AO418" s="74"/>
      <c r="AP418" s="74"/>
      <c r="AQ418" s="74"/>
      <c r="AR418" s="74"/>
      <c r="AS418" s="74"/>
      <c r="AT418" s="2"/>
      <c r="AU418" s="2"/>
      <c r="AV418" s="2"/>
      <c r="AW418" s="2"/>
      <c r="AX418" s="2"/>
      <c r="AY418" s="2"/>
      <c r="AZ418" s="2"/>
      <c r="BA418" s="2"/>
    </row>
    <row r="419" spans="1:53" ht="18.75" customHeight="1">
      <c r="A419" s="13"/>
      <c r="B419" s="7"/>
      <c r="C419" s="13"/>
      <c r="D419" s="7"/>
      <c r="E419" s="7"/>
      <c r="F419" s="7"/>
      <c r="G419" s="7"/>
      <c r="H419" s="7"/>
      <c r="I419" s="7"/>
      <c r="J419" s="18"/>
      <c r="K419" s="7"/>
      <c r="L419" s="7"/>
      <c r="M419" s="7"/>
      <c r="N419" s="11"/>
      <c r="P419" s="2"/>
      <c r="Q419" s="74"/>
      <c r="R419" s="287"/>
      <c r="S419" s="74"/>
      <c r="T419" s="74"/>
      <c r="U419" s="192"/>
      <c r="V419" s="74"/>
      <c r="W419" s="74"/>
      <c r="X419" s="74"/>
      <c r="Y419" s="74"/>
      <c r="Z419" s="74"/>
      <c r="AA419" s="74"/>
      <c r="AB419" s="74"/>
      <c r="AC419" s="74"/>
      <c r="AD419" s="74"/>
      <c r="AE419" s="109"/>
      <c r="AF419" s="109"/>
      <c r="AG419" s="111"/>
      <c r="AH419" s="25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2"/>
      <c r="AU419" s="2"/>
      <c r="AV419" s="2"/>
      <c r="AW419" s="2"/>
      <c r="AX419" s="2"/>
      <c r="AY419" s="2"/>
      <c r="AZ419" s="2"/>
      <c r="BA419" s="2"/>
    </row>
    <row r="420" spans="1:53" ht="18" customHeight="1">
      <c r="A420" s="13"/>
      <c r="B420" s="7"/>
      <c r="C420" s="13"/>
      <c r="D420" s="7"/>
      <c r="E420" s="22"/>
      <c r="F420" s="22"/>
      <c r="G420" s="22"/>
      <c r="H420" s="7"/>
      <c r="I420" s="7"/>
      <c r="J420" s="18"/>
      <c r="K420" s="7"/>
      <c r="L420" s="7"/>
      <c r="M420" s="7"/>
      <c r="N420" s="11"/>
      <c r="P420" s="2"/>
      <c r="Q420" s="109"/>
      <c r="R420" s="287"/>
      <c r="S420" s="25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97"/>
      <c r="AH420" s="109"/>
      <c r="AI420" s="217"/>
      <c r="AJ420" s="217"/>
      <c r="AK420" s="217"/>
      <c r="AL420" s="217"/>
      <c r="AM420" s="109"/>
      <c r="AN420" s="109"/>
      <c r="AO420" s="109"/>
      <c r="AP420" s="109"/>
      <c r="AQ420" s="109"/>
      <c r="AR420" s="109"/>
      <c r="AS420" s="109"/>
      <c r="AT420" s="2"/>
      <c r="AU420" s="2"/>
      <c r="AV420" s="2"/>
      <c r="AW420" s="2"/>
      <c r="AX420" s="2"/>
      <c r="AY420" s="2"/>
      <c r="AZ420" s="2"/>
      <c r="BA420" s="2"/>
    </row>
    <row r="421" spans="1:53" ht="17.25" customHeight="1">
      <c r="A421" s="429"/>
      <c r="B421" s="429"/>
      <c r="C421" s="429"/>
      <c r="D421" s="439"/>
      <c r="E421" s="439"/>
      <c r="F421" s="439"/>
      <c r="G421" s="7"/>
      <c r="H421" s="429"/>
      <c r="I421" s="429"/>
      <c r="J421" s="429"/>
      <c r="K421" s="429"/>
      <c r="L421" s="429"/>
      <c r="M421" s="429"/>
      <c r="N421" s="429"/>
      <c r="P421" s="2"/>
      <c r="Q421" s="217"/>
      <c r="R421" s="289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146"/>
      <c r="AF421" s="222"/>
      <c r="AG421" s="223"/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146"/>
      <c r="AT421" s="2"/>
      <c r="AU421" s="2"/>
      <c r="AV421" s="2"/>
      <c r="AW421" s="2"/>
      <c r="AX421" s="2"/>
      <c r="AY421" s="2"/>
      <c r="AZ421" s="2"/>
      <c r="BA421" s="2"/>
    </row>
    <row r="422" spans="1:53" ht="18" customHeight="1">
      <c r="A422" s="429"/>
      <c r="B422" s="429"/>
      <c r="C422" s="429"/>
      <c r="D422" s="439"/>
      <c r="E422" s="439"/>
      <c r="F422" s="439"/>
      <c r="G422" s="7"/>
      <c r="H422" s="429"/>
      <c r="I422" s="429"/>
      <c r="J422" s="429"/>
      <c r="K422" s="429"/>
      <c r="L422" s="429"/>
      <c r="M422" s="429"/>
      <c r="N422" s="429"/>
      <c r="P422" s="2"/>
      <c r="Q422" s="222"/>
      <c r="R422" s="352"/>
      <c r="S422" s="222"/>
      <c r="T422" s="222"/>
      <c r="U422" s="222"/>
      <c r="V422" s="222"/>
      <c r="W422" s="222"/>
      <c r="X422" s="222"/>
      <c r="Y422" s="222"/>
      <c r="Z422" s="222"/>
      <c r="AA422" s="222"/>
      <c r="AB422" s="222"/>
      <c r="AC422" s="222"/>
      <c r="AD422" s="146"/>
      <c r="AE422" s="146"/>
      <c r="AF422" s="146"/>
      <c r="AG422" s="260"/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146"/>
      <c r="AT422" s="2"/>
      <c r="AU422" s="2"/>
      <c r="AV422" s="2"/>
      <c r="AW422" s="2"/>
      <c r="AX422" s="2"/>
      <c r="AY422" s="2"/>
      <c r="AZ422" s="2"/>
      <c r="BA422" s="2"/>
    </row>
    <row r="423" spans="1:53" ht="17.25" customHeight="1">
      <c r="A423" s="438"/>
      <c r="B423" s="438"/>
      <c r="C423" s="438"/>
      <c r="D423" s="430"/>
      <c r="E423" s="438"/>
      <c r="F423" s="430"/>
      <c r="G423" s="7"/>
      <c r="H423" s="430"/>
      <c r="I423" s="438"/>
      <c r="J423" s="430"/>
      <c r="K423" s="430"/>
      <c r="L423" s="438"/>
      <c r="M423" s="438"/>
      <c r="N423" s="430"/>
      <c r="P423" s="2"/>
      <c r="Q423" s="146"/>
      <c r="R423" s="401"/>
      <c r="S423" s="222"/>
      <c r="T423" s="222"/>
      <c r="U423" s="222"/>
      <c r="V423" s="222"/>
      <c r="W423" s="222"/>
      <c r="X423" s="222"/>
      <c r="Y423" s="222"/>
      <c r="Z423" s="222"/>
      <c r="AA423" s="222"/>
      <c r="AB423" s="222"/>
      <c r="AC423" s="222"/>
      <c r="AD423" s="146"/>
      <c r="AE423" s="109"/>
      <c r="AF423" s="109"/>
      <c r="AG423" s="111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2"/>
      <c r="AU423" s="2"/>
      <c r="AV423" s="2"/>
      <c r="AW423" s="2"/>
      <c r="AX423" s="2"/>
      <c r="AY423" s="2"/>
      <c r="AZ423" s="2"/>
      <c r="BA423" s="2"/>
    </row>
    <row r="424" spans="1:53" ht="19.5" customHeight="1">
      <c r="A424" s="438"/>
      <c r="B424" s="438"/>
      <c r="C424" s="438"/>
      <c r="D424" s="430"/>
      <c r="E424" s="438"/>
      <c r="F424" s="430"/>
      <c r="G424" s="7"/>
      <c r="H424" s="430"/>
      <c r="I424" s="438"/>
      <c r="J424" s="430"/>
      <c r="K424" s="430"/>
      <c r="L424" s="438"/>
      <c r="M424" s="438"/>
      <c r="N424" s="430"/>
      <c r="P424" s="2"/>
      <c r="Q424" s="109"/>
      <c r="R424" s="287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11"/>
      <c r="AH424" s="109"/>
      <c r="AI424" s="109"/>
      <c r="AJ424" s="109"/>
      <c r="AK424" s="109"/>
      <c r="AL424" s="153"/>
      <c r="AM424" s="109"/>
      <c r="AN424" s="109"/>
      <c r="AO424" s="109"/>
      <c r="AP424" s="109"/>
      <c r="AQ424" s="109"/>
      <c r="AR424" s="109"/>
      <c r="AS424" s="109"/>
      <c r="AT424" s="2"/>
      <c r="AU424" s="2"/>
      <c r="AV424" s="2"/>
      <c r="AW424" s="2"/>
      <c r="AX424" s="2"/>
      <c r="AY424" s="2"/>
      <c r="AZ424" s="2"/>
      <c r="BA424" s="2"/>
    </row>
    <row r="425" spans="1:53" ht="15.6">
      <c r="A425" s="13"/>
      <c r="B425" s="13"/>
      <c r="C425" s="13"/>
      <c r="D425" s="14"/>
      <c r="E425" s="14"/>
      <c r="F425" s="14"/>
      <c r="G425" s="13"/>
      <c r="H425" s="14"/>
      <c r="I425" s="14"/>
      <c r="J425" s="14"/>
      <c r="K425" s="14"/>
      <c r="L425" s="14"/>
      <c r="M425" s="14"/>
      <c r="N425" s="14"/>
      <c r="P425" s="2"/>
      <c r="Q425" s="109"/>
      <c r="R425" s="287"/>
      <c r="S425" s="109"/>
      <c r="T425" s="109"/>
      <c r="U425" s="109"/>
      <c r="V425" s="109"/>
      <c r="W425" s="153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11"/>
      <c r="AH425" s="109"/>
      <c r="AI425" s="109"/>
      <c r="AJ425" s="109"/>
      <c r="AK425" s="109"/>
      <c r="AL425" s="153"/>
      <c r="AM425" s="109"/>
      <c r="AN425" s="109"/>
      <c r="AO425" s="109"/>
      <c r="AP425" s="109"/>
      <c r="AQ425" s="109"/>
      <c r="AR425" s="109"/>
      <c r="AS425" s="109"/>
      <c r="AT425" s="2"/>
      <c r="AU425" s="2"/>
      <c r="AV425" s="2"/>
      <c r="AW425" s="2"/>
      <c r="AX425" s="2"/>
      <c r="AY425" s="2"/>
      <c r="AZ425" s="2"/>
      <c r="BA425" s="2"/>
    </row>
    <row r="426" spans="1:53" ht="15.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P426" s="2"/>
      <c r="Q426" s="109"/>
      <c r="R426" s="287"/>
      <c r="S426" s="109"/>
      <c r="T426" s="109"/>
      <c r="U426" s="109"/>
      <c r="V426" s="109"/>
      <c r="W426" s="153"/>
      <c r="X426" s="109"/>
      <c r="Y426" s="109"/>
      <c r="Z426" s="402"/>
      <c r="AA426" s="109"/>
      <c r="AB426" s="109"/>
      <c r="AC426" s="109"/>
      <c r="AD426" s="109"/>
      <c r="AE426" s="175"/>
      <c r="AF426" s="109"/>
      <c r="AG426" s="197"/>
      <c r="AH426" s="175"/>
      <c r="AI426" s="109"/>
      <c r="AJ426" s="109"/>
      <c r="AK426" s="109"/>
      <c r="AL426" s="153"/>
      <c r="AM426" s="175"/>
      <c r="AN426" s="175"/>
      <c r="AO426" s="175"/>
      <c r="AP426" s="175"/>
      <c r="AQ426" s="175"/>
      <c r="AR426" s="175"/>
      <c r="AS426" s="175"/>
      <c r="AT426" s="2"/>
      <c r="AU426" s="2"/>
      <c r="AV426" s="2"/>
      <c r="AW426" s="2"/>
      <c r="AX426" s="2"/>
      <c r="AY426" s="2"/>
      <c r="AZ426" s="2"/>
      <c r="BA426" s="2"/>
    </row>
    <row r="427" spans="1:53" ht="15.6">
      <c r="A427" s="429"/>
      <c r="B427" s="429"/>
      <c r="C427" s="429"/>
      <c r="D427" s="429"/>
      <c r="E427" s="429"/>
      <c r="F427" s="429"/>
      <c r="G427" s="429"/>
      <c r="H427" s="429"/>
      <c r="I427" s="429"/>
      <c r="J427" s="429"/>
      <c r="K427" s="429"/>
      <c r="L427" s="429"/>
      <c r="M427" s="429"/>
      <c r="N427" s="429"/>
      <c r="P427" s="2"/>
      <c r="Q427" s="109"/>
      <c r="R427" s="289"/>
      <c r="S427" s="109"/>
      <c r="T427" s="109"/>
      <c r="U427" s="109"/>
      <c r="V427" s="109"/>
      <c r="W427" s="109"/>
      <c r="X427" s="175"/>
      <c r="Y427" s="175"/>
      <c r="Z427" s="175"/>
      <c r="AA427" s="175"/>
      <c r="AB427" s="175"/>
      <c r="AC427" s="175"/>
      <c r="AD427" s="175"/>
      <c r="AE427" s="2"/>
      <c r="AF427" s="109"/>
      <c r="AG427" s="99"/>
      <c r="AH427" s="2"/>
      <c r="AI427" s="109"/>
      <c r="AJ427" s="109"/>
      <c r="AK427" s="109"/>
      <c r="AL427" s="109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</row>
    <row r="428" spans="1:53" ht="15.6">
      <c r="A428" s="429"/>
      <c r="B428" s="429"/>
      <c r="C428" s="429"/>
      <c r="D428" s="429"/>
      <c r="E428" s="429"/>
      <c r="F428" s="429"/>
      <c r="G428" s="429"/>
      <c r="H428" s="429"/>
      <c r="I428" s="429"/>
      <c r="J428" s="429"/>
      <c r="K428" s="429"/>
      <c r="L428" s="429"/>
      <c r="M428" s="429"/>
      <c r="N428" s="429"/>
      <c r="P428" s="2"/>
      <c r="Q428" s="2"/>
      <c r="R428" s="335"/>
      <c r="S428" s="2"/>
      <c r="T428" s="110"/>
      <c r="U428" s="110"/>
      <c r="V428" s="110"/>
      <c r="W428" s="110"/>
      <c r="X428" s="2"/>
      <c r="Y428" s="2"/>
      <c r="AD428" s="2"/>
      <c r="AE428" s="2"/>
      <c r="AF428" s="109"/>
      <c r="AG428" s="99"/>
      <c r="AH428" s="2"/>
      <c r="AI428" s="109"/>
      <c r="AJ428" s="109"/>
      <c r="AK428" s="109"/>
      <c r="AL428" s="109"/>
      <c r="AT428" s="2"/>
      <c r="AU428" s="2"/>
      <c r="AV428" s="2"/>
      <c r="AW428" s="2"/>
      <c r="AX428" s="2"/>
      <c r="AY428" s="2"/>
      <c r="AZ428" s="2"/>
      <c r="BA428" s="2"/>
    </row>
    <row r="429" spans="1:53" ht="15.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11"/>
      <c r="P429" s="2"/>
      <c r="Q429" s="2"/>
      <c r="R429" s="335"/>
      <c r="S429" s="2"/>
      <c r="T429" s="110"/>
      <c r="U429" s="110"/>
      <c r="V429" s="110"/>
      <c r="W429" s="110"/>
      <c r="X429" s="2"/>
      <c r="Y429" s="2"/>
      <c r="AD429" s="2"/>
      <c r="AT429" s="2"/>
      <c r="AU429" s="2"/>
      <c r="AV429" s="2"/>
      <c r="AW429" s="2"/>
      <c r="AX429" s="2"/>
      <c r="AY429" s="2"/>
      <c r="AZ429" s="2"/>
      <c r="BA429" s="2"/>
    </row>
    <row r="430" spans="1:53" ht="15.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11"/>
      <c r="P430" s="2"/>
      <c r="AF430" s="74"/>
      <c r="AP430" s="99"/>
      <c r="AT430" s="2"/>
      <c r="AU430" s="2"/>
      <c r="AV430" s="2"/>
      <c r="AW430" s="2"/>
      <c r="AX430" s="2"/>
      <c r="AY430" s="2"/>
      <c r="AZ430" s="2"/>
      <c r="BA430" s="2"/>
    </row>
    <row r="431" spans="1:53" ht="17.399999999999999">
      <c r="A431" s="7"/>
      <c r="B431" s="7"/>
      <c r="C431" s="7"/>
      <c r="D431" s="7"/>
      <c r="E431" s="13"/>
      <c r="F431" s="7"/>
      <c r="G431" s="7"/>
      <c r="H431" s="13"/>
      <c r="I431" s="7"/>
      <c r="J431" s="13"/>
      <c r="K431" s="7"/>
      <c r="L431" s="7"/>
      <c r="M431" s="7"/>
      <c r="N431" s="11"/>
      <c r="P431" s="2"/>
      <c r="Q431" s="74"/>
      <c r="AE431" s="109"/>
      <c r="AG431" s="109"/>
      <c r="AH431" s="109"/>
      <c r="AI431" s="175"/>
      <c r="AK431" s="192"/>
      <c r="AL431" s="99"/>
      <c r="AM431" s="109"/>
      <c r="AN431" s="109"/>
      <c r="AO431" s="109"/>
      <c r="AP431" s="109"/>
      <c r="AQ431" s="109"/>
      <c r="AR431" s="109"/>
      <c r="AS431" s="109"/>
      <c r="AT431" s="2"/>
      <c r="AU431" s="2"/>
      <c r="AV431" s="2"/>
      <c r="AW431" s="2"/>
      <c r="AX431" s="2"/>
      <c r="AY431" s="2"/>
      <c r="AZ431" s="2"/>
      <c r="BA431" s="2"/>
    </row>
    <row r="432" spans="1:53" ht="17.399999999999999">
      <c r="A432" s="11"/>
      <c r="B432" s="7"/>
      <c r="C432" s="7"/>
      <c r="D432" s="7"/>
      <c r="E432" s="7"/>
      <c r="F432" s="7"/>
      <c r="G432" s="7"/>
      <c r="H432" s="7"/>
      <c r="I432" s="7"/>
      <c r="J432" s="13"/>
      <c r="K432" s="7"/>
      <c r="L432" s="7"/>
      <c r="M432" s="7"/>
      <c r="N432" s="11"/>
      <c r="P432" s="2"/>
      <c r="S432" s="192"/>
      <c r="T432" s="99"/>
      <c r="X432" s="217"/>
      <c r="Y432" s="109"/>
      <c r="Z432" s="109"/>
      <c r="AA432" s="99"/>
      <c r="AB432" s="109"/>
      <c r="AC432" s="109"/>
      <c r="AD432" s="109"/>
      <c r="AE432" s="74"/>
      <c r="AG432" s="74"/>
      <c r="AH432" s="74"/>
      <c r="AI432" s="109"/>
      <c r="AJ432" s="109"/>
      <c r="AK432" s="109"/>
      <c r="AL432" s="109"/>
      <c r="AM432" s="74"/>
      <c r="AN432" s="74"/>
      <c r="AO432" s="74"/>
      <c r="AP432" s="74"/>
      <c r="AQ432" s="74"/>
      <c r="AR432" s="74"/>
      <c r="AS432" s="74"/>
      <c r="AT432" s="2"/>
      <c r="AU432" s="2"/>
      <c r="AV432" s="2"/>
      <c r="AW432" s="2"/>
      <c r="AX432" s="2"/>
      <c r="AY432" s="2"/>
      <c r="AZ432" s="2"/>
      <c r="BA432" s="2"/>
    </row>
    <row r="433" spans="1:53" ht="15.6">
      <c r="A433" s="11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11"/>
      <c r="P433" s="2"/>
      <c r="Q433" s="2"/>
      <c r="R433" s="319"/>
      <c r="S433" s="74"/>
      <c r="T433" s="109"/>
      <c r="U433" s="109"/>
      <c r="V433" s="109"/>
      <c r="W433" s="109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66"/>
      <c r="AJ433" s="74"/>
      <c r="AK433" s="74"/>
      <c r="AL433" s="74"/>
      <c r="AM433" s="66"/>
      <c r="AN433" s="74"/>
      <c r="AO433" s="74"/>
      <c r="AP433" s="74"/>
      <c r="AQ433" s="74"/>
      <c r="AR433" s="74"/>
      <c r="AS433" s="74"/>
      <c r="AT433" s="2"/>
      <c r="AU433" s="2"/>
      <c r="AV433" s="2"/>
      <c r="AW433" s="2"/>
      <c r="AX433" s="2"/>
      <c r="AY433" s="2"/>
      <c r="AZ433" s="2"/>
      <c r="BA433" s="2"/>
    </row>
    <row r="434" spans="1:53" ht="20.25" customHeight="1">
      <c r="A434" s="9"/>
      <c r="B434" s="7"/>
      <c r="C434" s="7"/>
      <c r="D434" s="7"/>
      <c r="E434" s="7"/>
      <c r="F434" s="7"/>
      <c r="G434" s="7"/>
      <c r="H434" s="7"/>
      <c r="I434" s="7"/>
      <c r="J434" s="13"/>
      <c r="K434" s="7"/>
      <c r="L434" s="7"/>
      <c r="M434" s="7"/>
      <c r="N434" s="11"/>
      <c r="P434" s="2"/>
      <c r="Q434" s="74"/>
      <c r="R434" s="319"/>
      <c r="S434" s="74"/>
      <c r="T434" s="66"/>
      <c r="U434" s="74"/>
      <c r="V434" s="74"/>
      <c r="W434" s="74"/>
      <c r="X434" s="66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110"/>
      <c r="AJ434" s="110"/>
      <c r="AK434" s="110"/>
      <c r="AL434" s="74"/>
      <c r="AM434" s="110"/>
      <c r="AN434" s="110"/>
      <c r="AO434" s="110"/>
      <c r="AP434" s="110"/>
      <c r="AQ434" s="110"/>
      <c r="AR434" s="110"/>
      <c r="AS434" s="110"/>
      <c r="AT434" s="2"/>
      <c r="AU434" s="2"/>
      <c r="AV434" s="2"/>
      <c r="AW434" s="2"/>
      <c r="AX434" s="2"/>
      <c r="AY434" s="2"/>
      <c r="AZ434" s="2"/>
      <c r="BA434" s="2"/>
    </row>
    <row r="435" spans="1:53" ht="21" customHeight="1">
      <c r="A435" s="11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11"/>
      <c r="P435" s="2"/>
      <c r="Q435" s="74"/>
      <c r="R435" s="319"/>
      <c r="S435" s="74"/>
      <c r="T435" s="110"/>
      <c r="U435" s="110"/>
      <c r="V435" s="110"/>
      <c r="W435" s="74"/>
      <c r="X435" s="74"/>
      <c r="Y435" s="74"/>
      <c r="Z435" s="74"/>
      <c r="AA435" s="74"/>
      <c r="AB435" s="74"/>
      <c r="AC435" s="74"/>
      <c r="AD435" s="74"/>
      <c r="AE435" s="110"/>
      <c r="AF435" s="109"/>
      <c r="AG435" s="111"/>
      <c r="AH435" s="194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2"/>
      <c r="AU435" s="2"/>
      <c r="AV435" s="2"/>
      <c r="AW435" s="2"/>
      <c r="AX435" s="2"/>
      <c r="AY435" s="2"/>
      <c r="AZ435" s="2"/>
      <c r="BA435" s="2"/>
    </row>
    <row r="436" spans="1:53" ht="15.6">
      <c r="A436" s="11"/>
      <c r="B436" s="7"/>
      <c r="C436" s="7"/>
      <c r="D436" s="7"/>
      <c r="E436" s="7"/>
      <c r="F436" s="7"/>
      <c r="G436" s="7"/>
      <c r="H436" s="7"/>
      <c r="I436" s="7"/>
      <c r="J436" s="13"/>
      <c r="K436" s="7"/>
      <c r="L436" s="7"/>
      <c r="M436" s="7"/>
      <c r="N436" s="11"/>
      <c r="P436" s="2"/>
      <c r="Q436" s="74"/>
      <c r="R436" s="319"/>
      <c r="S436" s="74"/>
      <c r="T436" s="2"/>
      <c r="U436" s="2"/>
      <c r="V436" s="2"/>
      <c r="W436" s="110"/>
      <c r="X436" s="110"/>
      <c r="Y436" s="110"/>
      <c r="Z436" s="110"/>
      <c r="AA436" s="110"/>
      <c r="AB436" s="110"/>
      <c r="AC436" s="110"/>
      <c r="AD436" s="110"/>
      <c r="AE436" s="109"/>
      <c r="AF436" s="109"/>
      <c r="AG436" s="111"/>
      <c r="AH436" s="109"/>
      <c r="AI436" s="109"/>
      <c r="AJ436" s="109"/>
      <c r="AK436" s="109"/>
      <c r="AL436" s="153"/>
      <c r="AM436" s="109"/>
      <c r="AN436" s="109"/>
      <c r="AO436" s="109"/>
      <c r="AP436" s="109"/>
      <c r="AQ436" s="109"/>
      <c r="AR436" s="109"/>
      <c r="AS436" s="83"/>
      <c r="AT436" s="2"/>
      <c r="AU436" s="2"/>
      <c r="AV436" s="2"/>
      <c r="AW436" s="2"/>
      <c r="AX436" s="2"/>
      <c r="AY436" s="2"/>
      <c r="AZ436" s="2"/>
      <c r="BA436" s="2"/>
    </row>
    <row r="437" spans="1:53" ht="15.6">
      <c r="A437" s="11"/>
      <c r="B437" s="7"/>
      <c r="C437" s="7"/>
      <c r="D437" s="7"/>
      <c r="E437" s="7"/>
      <c r="F437" s="18"/>
      <c r="G437" s="7"/>
      <c r="H437" s="7"/>
      <c r="I437" s="13"/>
      <c r="J437" s="13"/>
      <c r="K437" s="7"/>
      <c r="L437" s="7"/>
      <c r="M437" s="7"/>
      <c r="N437" s="7"/>
      <c r="P437" s="2"/>
      <c r="Q437" s="109"/>
      <c r="R437" s="287"/>
      <c r="S437" s="194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83"/>
      <c r="AF437" s="146"/>
      <c r="AG437" s="403"/>
      <c r="AH437" s="109"/>
      <c r="AI437" s="109"/>
      <c r="AJ437" s="109"/>
      <c r="AK437" s="109"/>
      <c r="AL437" s="109"/>
      <c r="AM437" s="175"/>
      <c r="AN437" s="175"/>
      <c r="AO437" s="175"/>
      <c r="AP437" s="175"/>
      <c r="AQ437" s="175"/>
      <c r="AR437" s="175"/>
      <c r="AS437" s="175"/>
      <c r="AT437" s="2"/>
    </row>
    <row r="438" spans="1:53" ht="21.75" customHeight="1">
      <c r="A438" s="11"/>
      <c r="B438" s="7"/>
      <c r="C438" s="7"/>
      <c r="D438" s="7"/>
      <c r="E438" s="7"/>
      <c r="F438" s="7"/>
      <c r="G438" s="7"/>
      <c r="H438" s="7"/>
      <c r="I438" s="13"/>
      <c r="J438" s="13"/>
      <c r="K438" s="7"/>
      <c r="L438" s="7"/>
      <c r="M438" s="7"/>
      <c r="N438" s="11"/>
      <c r="P438" s="2"/>
      <c r="Q438" s="109"/>
      <c r="R438" s="287"/>
      <c r="S438" s="109"/>
      <c r="T438" s="222"/>
      <c r="U438" s="222"/>
      <c r="V438" s="222"/>
      <c r="W438" s="404"/>
      <c r="X438" s="109"/>
      <c r="Y438" s="109"/>
      <c r="Z438" s="109"/>
      <c r="AA438" s="109"/>
      <c r="AB438" s="109"/>
      <c r="AC438" s="109"/>
      <c r="AD438" s="83"/>
      <c r="AE438" s="175"/>
      <c r="AF438" s="83"/>
      <c r="AG438" s="74"/>
      <c r="AH438" s="83"/>
      <c r="AI438" s="109"/>
      <c r="AJ438" s="109"/>
      <c r="AK438" s="83"/>
      <c r="AL438" s="109"/>
      <c r="AM438" s="237"/>
      <c r="AN438" s="237"/>
      <c r="AO438" s="237"/>
      <c r="AP438" s="237"/>
      <c r="AQ438" s="237"/>
      <c r="AR438" s="237"/>
      <c r="AS438" s="237"/>
      <c r="AT438" s="2"/>
    </row>
    <row r="439" spans="1:53" ht="15.6">
      <c r="A439" s="49"/>
      <c r="B439" s="47"/>
      <c r="C439" s="47"/>
      <c r="D439" s="47"/>
      <c r="E439" s="47"/>
      <c r="F439" s="47"/>
      <c r="G439" s="47"/>
      <c r="H439" s="47"/>
      <c r="I439" s="50"/>
      <c r="J439" s="50"/>
      <c r="K439" s="47"/>
      <c r="L439" s="47"/>
      <c r="M439" s="47"/>
      <c r="N439" s="49"/>
      <c r="P439" s="2"/>
      <c r="Q439" s="146"/>
      <c r="R439" s="382"/>
      <c r="S439" s="109"/>
      <c r="T439" s="109"/>
      <c r="U439" s="109"/>
      <c r="V439" s="109"/>
      <c r="W439" s="109"/>
      <c r="X439" s="175"/>
      <c r="Y439" s="175"/>
      <c r="Z439" s="175"/>
      <c r="AA439" s="175"/>
      <c r="AB439" s="175"/>
      <c r="AC439" s="175"/>
      <c r="AD439" s="175"/>
      <c r="AE439" s="109"/>
      <c r="AF439" s="109"/>
      <c r="AG439" s="111"/>
      <c r="AH439" s="109"/>
      <c r="AI439" s="109"/>
      <c r="AJ439" s="109"/>
      <c r="AK439" s="109"/>
      <c r="AL439" s="153"/>
      <c r="AM439" s="109"/>
      <c r="AN439" s="109"/>
      <c r="AO439" s="109"/>
      <c r="AP439" s="109"/>
      <c r="AQ439" s="109"/>
      <c r="AR439" s="109"/>
      <c r="AS439" s="109"/>
      <c r="AT439" s="2"/>
    </row>
    <row r="440" spans="1:53" ht="15.6">
      <c r="A440" s="49"/>
      <c r="B440" s="47"/>
      <c r="C440" s="47"/>
      <c r="D440" s="47"/>
      <c r="E440" s="47"/>
      <c r="F440" s="47"/>
      <c r="G440" s="47"/>
      <c r="H440" s="47"/>
      <c r="I440" s="50"/>
      <c r="J440" s="50"/>
      <c r="K440" s="47"/>
      <c r="L440" s="47"/>
      <c r="M440" s="47"/>
      <c r="N440" s="49"/>
      <c r="P440" s="2"/>
      <c r="Q440" s="83"/>
      <c r="R440" s="319"/>
      <c r="S440" s="83"/>
      <c r="T440" s="109"/>
      <c r="U440" s="109"/>
      <c r="V440" s="83"/>
      <c r="W440" s="109"/>
      <c r="X440" s="237"/>
      <c r="Y440" s="237"/>
      <c r="Z440" s="237"/>
      <c r="AA440" s="237"/>
      <c r="AB440" s="237"/>
      <c r="AC440" s="237"/>
      <c r="AD440" s="237"/>
      <c r="AE440" s="109"/>
      <c r="AF440" s="109"/>
      <c r="AG440" s="111"/>
      <c r="AH440" s="109"/>
      <c r="AI440" s="109"/>
      <c r="AJ440" s="109"/>
      <c r="AK440" s="109"/>
      <c r="AL440" s="153"/>
      <c r="AM440" s="83"/>
      <c r="AN440" s="83"/>
      <c r="AO440" s="83"/>
      <c r="AP440" s="83"/>
      <c r="AQ440" s="83"/>
      <c r="AR440" s="83"/>
      <c r="AS440" s="83"/>
      <c r="AT440" s="2"/>
    </row>
    <row r="441" spans="1:53" ht="15.6">
      <c r="A441" s="49"/>
      <c r="B441" s="47"/>
      <c r="C441" s="47"/>
      <c r="D441" s="47"/>
      <c r="E441" s="47"/>
      <c r="F441" s="47"/>
      <c r="G441" s="47"/>
      <c r="H441" s="47"/>
      <c r="I441" s="50"/>
      <c r="J441" s="50"/>
      <c r="K441" s="47"/>
      <c r="L441" s="47"/>
      <c r="M441" s="47"/>
      <c r="N441" s="49"/>
      <c r="P441" s="2"/>
      <c r="Q441" s="109"/>
      <c r="R441" s="287"/>
      <c r="S441" s="109"/>
      <c r="T441" s="109"/>
      <c r="U441" s="109"/>
      <c r="V441" s="109"/>
      <c r="W441" s="153"/>
      <c r="X441" s="109"/>
      <c r="Y441" s="109"/>
      <c r="Z441" s="109"/>
      <c r="AA441" s="109"/>
      <c r="AB441" s="109"/>
      <c r="AC441" s="109"/>
      <c r="AD441" s="109"/>
      <c r="AE441" s="83"/>
      <c r="AF441" s="109"/>
      <c r="AG441" s="111"/>
      <c r="AH441" s="109"/>
      <c r="AI441" s="109"/>
      <c r="AJ441" s="109"/>
      <c r="AK441" s="109"/>
      <c r="AL441" s="153"/>
      <c r="AM441" s="109"/>
      <c r="AN441" s="109"/>
      <c r="AO441" s="109"/>
      <c r="AP441" s="109"/>
      <c r="AQ441" s="109"/>
      <c r="AR441" s="109"/>
      <c r="AS441" s="109"/>
      <c r="AT441" s="2"/>
    </row>
    <row r="442" spans="1:53" ht="15.6">
      <c r="A442" s="49"/>
      <c r="B442" s="47"/>
      <c r="C442" s="47"/>
      <c r="D442" s="47"/>
      <c r="E442" s="47"/>
      <c r="F442" s="47"/>
      <c r="G442" s="47"/>
      <c r="H442" s="47"/>
      <c r="I442" s="50"/>
      <c r="J442" s="50"/>
      <c r="K442" s="47"/>
      <c r="L442" s="47"/>
      <c r="M442" s="47"/>
      <c r="N442" s="49"/>
      <c r="P442" s="2"/>
      <c r="Q442" s="109"/>
      <c r="R442" s="287"/>
      <c r="S442" s="109"/>
      <c r="T442" s="109"/>
      <c r="U442" s="109"/>
      <c r="V442" s="109"/>
      <c r="W442" s="153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405"/>
      <c r="AH442" s="109"/>
      <c r="AI442" s="109"/>
      <c r="AJ442" s="109"/>
      <c r="AK442" s="109"/>
      <c r="AL442" s="109"/>
      <c r="AM442" s="2"/>
      <c r="AN442" s="2"/>
      <c r="AO442" s="2"/>
      <c r="AP442" s="2"/>
      <c r="AQ442" s="2"/>
      <c r="AR442" s="2"/>
      <c r="AS442" s="2"/>
      <c r="AT442" s="2"/>
    </row>
    <row r="443" spans="1:53" ht="15.6">
      <c r="A443" s="49"/>
      <c r="B443" s="47"/>
      <c r="C443" s="47"/>
      <c r="D443" s="47"/>
      <c r="E443" s="47"/>
      <c r="F443" s="47"/>
      <c r="G443" s="47"/>
      <c r="H443" s="47"/>
      <c r="I443" s="50"/>
      <c r="J443" s="50"/>
      <c r="K443" s="47"/>
      <c r="L443" s="47"/>
      <c r="M443" s="47"/>
      <c r="N443" s="49"/>
      <c r="P443" s="2"/>
      <c r="Q443" s="109"/>
      <c r="R443" s="287"/>
      <c r="S443" s="109"/>
      <c r="T443" s="109"/>
      <c r="U443" s="109"/>
      <c r="V443" s="109"/>
      <c r="W443" s="153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11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2"/>
    </row>
    <row r="444" spans="1:53" ht="17.399999999999999">
      <c r="A444" s="49"/>
      <c r="B444" s="47"/>
      <c r="C444" s="47"/>
      <c r="D444" s="47"/>
      <c r="E444" s="47"/>
      <c r="F444" s="47"/>
      <c r="G444" s="47"/>
      <c r="H444" s="47"/>
      <c r="I444" s="50"/>
      <c r="J444" s="50"/>
      <c r="K444" s="47"/>
      <c r="L444" s="47"/>
      <c r="M444" s="47"/>
      <c r="N444" s="49"/>
      <c r="P444" s="2"/>
      <c r="Q444" s="109"/>
      <c r="R444" s="390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74"/>
      <c r="AF444" s="74"/>
      <c r="AG444" s="111"/>
      <c r="AH444" s="74"/>
      <c r="AI444" s="2"/>
      <c r="AJ444" s="192"/>
      <c r="AK444" s="74"/>
      <c r="AL444" s="2"/>
      <c r="AM444" s="74"/>
      <c r="AN444" s="74"/>
      <c r="AO444" s="74"/>
      <c r="AP444" s="74"/>
      <c r="AQ444" s="74"/>
      <c r="AR444" s="74"/>
      <c r="AS444" s="74"/>
      <c r="AT444" s="2"/>
    </row>
    <row r="445" spans="1:53" ht="15.6">
      <c r="A445" s="13"/>
      <c r="B445" s="7"/>
      <c r="C445" s="13"/>
      <c r="D445" s="17"/>
      <c r="E445" s="17"/>
      <c r="F445" s="17"/>
      <c r="G445" s="17"/>
      <c r="H445" s="7"/>
      <c r="I445" s="7"/>
      <c r="J445" s="7"/>
      <c r="K445" s="7"/>
      <c r="L445" s="7"/>
      <c r="M445" s="7"/>
      <c r="N445" s="11"/>
      <c r="P445" s="2"/>
      <c r="Q445" s="74"/>
      <c r="R445" s="406"/>
      <c r="S445" s="407"/>
      <c r="T445" s="408"/>
      <c r="U445" s="409"/>
      <c r="V445" s="410"/>
      <c r="W445" s="408"/>
      <c r="X445" s="74"/>
      <c r="Y445" s="74"/>
      <c r="Z445" s="74"/>
      <c r="AA445" s="74"/>
      <c r="AB445" s="74"/>
      <c r="AC445" s="74"/>
      <c r="AD445" s="74"/>
      <c r="AE445" s="109"/>
      <c r="AF445" s="237"/>
      <c r="AG445" s="253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2"/>
    </row>
    <row r="446" spans="1:53" ht="15.6">
      <c r="A446" s="13"/>
      <c r="B446" s="7"/>
      <c r="C446" s="13"/>
      <c r="D446" s="22"/>
      <c r="E446" s="22"/>
      <c r="F446" s="22"/>
      <c r="G446" s="22"/>
      <c r="H446" s="7"/>
      <c r="I446" s="7"/>
      <c r="J446" s="7"/>
      <c r="K446" s="7"/>
      <c r="L446" s="7"/>
      <c r="M446" s="7"/>
      <c r="N446" s="11"/>
      <c r="P446" s="2"/>
      <c r="Q446" s="2"/>
      <c r="R446" s="313"/>
      <c r="S446" s="255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109"/>
      <c r="AF446" s="109"/>
      <c r="AG446" s="199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2"/>
    </row>
    <row r="447" spans="1:53" ht="15.6">
      <c r="A447" s="429"/>
      <c r="B447" s="429"/>
      <c r="C447" s="429"/>
      <c r="D447" s="439"/>
      <c r="E447" s="439"/>
      <c r="F447" s="439"/>
      <c r="G447" s="7"/>
      <c r="H447" s="439"/>
      <c r="I447" s="439"/>
      <c r="J447" s="430"/>
      <c r="K447" s="429"/>
      <c r="L447" s="429"/>
      <c r="M447" s="429"/>
      <c r="N447" s="429"/>
      <c r="P447" s="2"/>
      <c r="Q447" s="237"/>
      <c r="R447" s="380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11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2"/>
    </row>
    <row r="448" spans="1:53" ht="33" customHeight="1">
      <c r="A448" s="429"/>
      <c r="B448" s="429"/>
      <c r="C448" s="429"/>
      <c r="D448" s="439"/>
      <c r="E448" s="439"/>
      <c r="F448" s="439"/>
      <c r="G448" s="7"/>
      <c r="H448" s="439"/>
      <c r="I448" s="439"/>
      <c r="J448" s="430"/>
      <c r="K448" s="429"/>
      <c r="L448" s="429"/>
      <c r="M448" s="429"/>
      <c r="N448" s="429"/>
      <c r="P448" s="2"/>
      <c r="Q448" s="109"/>
      <c r="R448" s="290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75"/>
      <c r="AF448" s="109"/>
      <c r="AG448" s="111"/>
      <c r="AH448" s="109"/>
      <c r="AI448" s="109"/>
      <c r="AJ448" s="109"/>
      <c r="AK448" s="109"/>
      <c r="AL448" s="109"/>
      <c r="AM448" s="175"/>
      <c r="AN448" s="175"/>
      <c r="AO448" s="175"/>
      <c r="AP448" s="175"/>
      <c r="AQ448" s="175"/>
      <c r="AR448" s="175"/>
      <c r="AS448" s="175"/>
      <c r="AT448" s="2"/>
    </row>
    <row r="449" spans="1:46" ht="15.6">
      <c r="A449" s="438"/>
      <c r="B449" s="438"/>
      <c r="C449" s="438"/>
      <c r="D449" s="430"/>
      <c r="E449" s="438"/>
      <c r="F449" s="430"/>
      <c r="G449" s="7"/>
      <c r="H449" s="430"/>
      <c r="I449" s="437"/>
      <c r="J449" s="430"/>
      <c r="K449" s="430"/>
      <c r="L449" s="438"/>
      <c r="M449" s="438"/>
      <c r="N449" s="430"/>
      <c r="P449" s="2"/>
      <c r="Q449" s="109"/>
      <c r="R449" s="290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11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2"/>
    </row>
    <row r="450" spans="1:46" ht="15.6">
      <c r="A450" s="438"/>
      <c r="B450" s="438"/>
      <c r="C450" s="438"/>
      <c r="D450" s="430"/>
      <c r="E450" s="438"/>
      <c r="F450" s="430"/>
      <c r="G450" s="7"/>
      <c r="H450" s="430"/>
      <c r="I450" s="437"/>
      <c r="J450" s="430"/>
      <c r="K450" s="430"/>
      <c r="L450" s="438"/>
      <c r="M450" s="438"/>
      <c r="N450" s="430"/>
      <c r="P450" s="2"/>
      <c r="Q450" s="109"/>
      <c r="R450" s="287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11"/>
      <c r="AH450" s="109"/>
      <c r="AI450" s="109"/>
      <c r="AJ450" s="109"/>
      <c r="AK450" s="109"/>
      <c r="AL450" s="153"/>
      <c r="AM450" s="109"/>
      <c r="AN450" s="109"/>
      <c r="AO450" s="109"/>
      <c r="AP450" s="109"/>
      <c r="AQ450" s="109"/>
      <c r="AR450" s="109"/>
      <c r="AS450" s="109"/>
      <c r="AT450" s="2"/>
    </row>
    <row r="451" spans="1:46" ht="15.6">
      <c r="A451" s="13"/>
      <c r="B451" s="13"/>
      <c r="C451" s="13"/>
      <c r="D451" s="14"/>
      <c r="E451" s="14"/>
      <c r="F451" s="14"/>
      <c r="G451" s="13"/>
      <c r="H451" s="14"/>
      <c r="I451" s="14"/>
      <c r="J451" s="15"/>
      <c r="K451" s="14"/>
      <c r="L451" s="14"/>
      <c r="M451" s="14"/>
      <c r="N451" s="14"/>
      <c r="P451" s="2"/>
      <c r="Q451" s="109"/>
      <c r="R451" s="287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11"/>
      <c r="AH451" s="109"/>
      <c r="AI451" s="109"/>
      <c r="AJ451" s="109"/>
      <c r="AK451" s="109"/>
      <c r="AL451" s="153"/>
      <c r="AM451" s="109"/>
      <c r="AN451" s="109"/>
      <c r="AO451" s="109"/>
      <c r="AP451" s="109"/>
      <c r="AQ451" s="109"/>
      <c r="AR451" s="109"/>
      <c r="AS451" s="109"/>
      <c r="AT451" s="2"/>
    </row>
    <row r="452" spans="1:46" ht="15.6">
      <c r="A452" s="7"/>
      <c r="B452" s="7"/>
      <c r="C452" s="7"/>
      <c r="D452" s="7"/>
      <c r="E452" s="7"/>
      <c r="F452" s="7"/>
      <c r="G452" s="7"/>
      <c r="H452" s="7"/>
      <c r="I452" s="7"/>
      <c r="J452" s="11"/>
      <c r="K452" s="7"/>
      <c r="L452" s="7"/>
      <c r="M452" s="7"/>
      <c r="N452" s="7"/>
      <c r="P452" s="2"/>
      <c r="Q452" s="109"/>
      <c r="R452" s="287"/>
      <c r="S452" s="109"/>
      <c r="T452" s="109"/>
      <c r="U452" s="109"/>
      <c r="V452" s="109"/>
      <c r="W452" s="153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11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2"/>
    </row>
    <row r="453" spans="1:46" ht="15.75" customHeight="1">
      <c r="A453" s="429"/>
      <c r="B453" s="429"/>
      <c r="C453" s="429"/>
      <c r="D453" s="429"/>
      <c r="E453" s="429"/>
      <c r="F453" s="429"/>
      <c r="G453" s="429"/>
      <c r="H453" s="429"/>
      <c r="I453" s="429"/>
      <c r="J453" s="429"/>
      <c r="K453" s="429"/>
      <c r="L453" s="429"/>
      <c r="M453" s="429"/>
      <c r="N453" s="429"/>
      <c r="P453" s="2"/>
      <c r="Q453" s="109"/>
      <c r="R453" s="287"/>
      <c r="S453" s="109"/>
      <c r="T453" s="109"/>
      <c r="U453" s="109"/>
      <c r="V453" s="109"/>
      <c r="W453" s="153"/>
      <c r="X453" s="109"/>
      <c r="Y453" s="109"/>
      <c r="Z453" s="109"/>
      <c r="AA453" s="109"/>
      <c r="AB453" s="109"/>
      <c r="AC453" s="109"/>
      <c r="AD453" s="109"/>
      <c r="AE453" s="74"/>
      <c r="AF453" s="109"/>
      <c r="AG453" s="111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2"/>
    </row>
    <row r="454" spans="1:46" ht="15.6">
      <c r="A454" s="18"/>
      <c r="B454" s="17"/>
      <c r="C454" s="7"/>
      <c r="D454" s="7"/>
      <c r="E454" s="7"/>
      <c r="F454" s="7"/>
      <c r="G454" s="7"/>
      <c r="H454" s="7"/>
      <c r="I454" s="7"/>
      <c r="J454" s="18"/>
      <c r="K454" s="7"/>
      <c r="L454" s="7"/>
      <c r="M454" s="7"/>
      <c r="N454" s="7"/>
      <c r="P454" s="2"/>
      <c r="Q454" s="109"/>
      <c r="R454" s="287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2"/>
      <c r="AF454" s="2"/>
      <c r="AG454" s="2"/>
      <c r="AH454" s="83"/>
      <c r="AI454" s="83"/>
      <c r="AJ454" s="83"/>
      <c r="AK454" s="83"/>
      <c r="AL454" s="83"/>
      <c r="AM454" s="2"/>
      <c r="AN454" s="2"/>
      <c r="AO454" s="2"/>
      <c r="AP454" s="2"/>
      <c r="AQ454" s="2"/>
      <c r="AR454" s="2"/>
      <c r="AS454" s="2"/>
      <c r="AT454" s="2"/>
    </row>
    <row r="455" spans="1:46" ht="16.5" customHeight="1">
      <c r="A455" s="18"/>
      <c r="B455" s="17"/>
      <c r="C455" s="7"/>
      <c r="D455" s="7"/>
      <c r="E455" s="7"/>
      <c r="F455" s="18"/>
      <c r="G455" s="7"/>
      <c r="H455" s="7"/>
      <c r="I455" s="27"/>
      <c r="J455" s="27"/>
      <c r="K455" s="7"/>
      <c r="L455" s="7"/>
      <c r="M455" s="7"/>
      <c r="N455" s="7"/>
      <c r="P455" s="2"/>
      <c r="Q455" s="2"/>
      <c r="R455" s="335"/>
      <c r="S455" s="2"/>
      <c r="T455" s="255"/>
      <c r="U455" s="255"/>
      <c r="V455" s="255"/>
      <c r="W455" s="255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ht="16.5" customHeight="1">
      <c r="A456" s="55"/>
      <c r="B456" s="17"/>
      <c r="C456" s="53"/>
      <c r="D456" s="53"/>
      <c r="E456" s="53"/>
      <c r="F456" s="55"/>
      <c r="G456" s="53"/>
      <c r="H456" s="53"/>
      <c r="I456" s="27"/>
      <c r="J456" s="27"/>
      <c r="K456" s="53"/>
      <c r="L456" s="53"/>
      <c r="M456" s="53"/>
      <c r="N456" s="53"/>
      <c r="P456" s="2"/>
    </row>
    <row r="457" spans="1:46">
      <c r="A457" s="18"/>
      <c r="B457" s="17"/>
      <c r="C457" s="7"/>
      <c r="D457" s="7"/>
      <c r="E457" s="7"/>
      <c r="F457" s="18"/>
      <c r="G457" s="7"/>
      <c r="H457" s="7"/>
      <c r="I457" s="27"/>
      <c r="J457" s="27"/>
      <c r="K457" s="7"/>
      <c r="L457" s="7"/>
      <c r="M457" s="7"/>
      <c r="N457" s="7"/>
      <c r="P457" s="2"/>
    </row>
    <row r="458" spans="1:46">
      <c r="A458" s="18"/>
      <c r="B458" s="7"/>
      <c r="C458" s="7"/>
      <c r="D458" s="7"/>
      <c r="E458" s="7"/>
      <c r="F458" s="18"/>
      <c r="G458" s="7"/>
      <c r="H458" s="7"/>
      <c r="I458" s="13"/>
      <c r="J458" s="13"/>
      <c r="K458" s="7"/>
      <c r="L458" s="7"/>
      <c r="M458" s="7"/>
      <c r="N458" s="7"/>
      <c r="P458" s="2"/>
    </row>
    <row r="459" spans="1:46" ht="17.399999999999999">
      <c r="A459" s="429"/>
      <c r="B459" s="429"/>
      <c r="C459" s="429"/>
      <c r="D459" s="429"/>
      <c r="E459" s="429"/>
      <c r="F459" s="429"/>
      <c r="G459" s="429"/>
      <c r="H459" s="429"/>
      <c r="I459" s="429"/>
      <c r="J459" s="429"/>
      <c r="K459" s="429"/>
      <c r="L459" s="429"/>
      <c r="M459" s="429"/>
      <c r="N459" s="429"/>
      <c r="P459" s="2"/>
      <c r="Q459" s="2"/>
      <c r="R459" s="313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192"/>
      <c r="AH459" s="99"/>
      <c r="AI459" s="2"/>
      <c r="AJ459" s="2"/>
      <c r="AK459" s="2"/>
      <c r="AL459" s="2"/>
      <c r="AM459" s="2"/>
      <c r="AN459" s="2"/>
      <c r="AO459" s="2"/>
      <c r="AP459" s="99"/>
      <c r="AQ459" s="2"/>
      <c r="AR459" s="2"/>
      <c r="AS459" s="2"/>
    </row>
    <row r="460" spans="1:46" ht="19.5" customHeight="1">
      <c r="A460" s="11"/>
      <c r="B460" s="7"/>
      <c r="C460" s="7"/>
      <c r="D460" s="7"/>
      <c r="E460" s="7"/>
      <c r="F460" s="7"/>
      <c r="G460" s="7"/>
      <c r="H460" s="7"/>
      <c r="I460" s="7"/>
      <c r="J460" s="13"/>
      <c r="K460" s="7"/>
      <c r="L460" s="7"/>
      <c r="M460" s="7"/>
      <c r="N460" s="7"/>
      <c r="P460" s="2"/>
      <c r="Q460" s="2"/>
      <c r="R460" s="343"/>
      <c r="S460" s="99"/>
      <c r="T460" s="2"/>
      <c r="U460" s="2"/>
      <c r="V460" s="2"/>
      <c r="W460" s="2"/>
      <c r="X460" s="2"/>
      <c r="Y460" s="2"/>
      <c r="Z460" s="2"/>
      <c r="AA460" s="99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6" ht="19.5" customHeight="1">
      <c r="A461" s="9"/>
      <c r="B461" s="7"/>
      <c r="C461" s="7"/>
      <c r="D461" s="7"/>
      <c r="E461" s="7"/>
      <c r="F461" s="7"/>
      <c r="G461" s="7"/>
      <c r="H461" s="7"/>
      <c r="I461" s="7"/>
      <c r="J461" s="18"/>
      <c r="K461" s="7"/>
      <c r="L461" s="7"/>
      <c r="M461" s="7"/>
      <c r="N461" s="7"/>
      <c r="P461" s="2"/>
      <c r="Q461" s="2"/>
      <c r="R461" s="313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74"/>
      <c r="AF461" s="74"/>
      <c r="AG461" s="74"/>
      <c r="AH461" s="74"/>
      <c r="AI461" s="66"/>
      <c r="AJ461" s="74"/>
      <c r="AK461" s="74"/>
      <c r="AL461" s="74"/>
      <c r="AM461" s="66"/>
      <c r="AN461" s="74"/>
      <c r="AO461" s="74"/>
      <c r="AP461" s="74"/>
      <c r="AQ461" s="74"/>
      <c r="AR461" s="74"/>
      <c r="AS461" s="74"/>
    </row>
    <row r="462" spans="1:46" ht="15.6">
      <c r="A462" s="11"/>
      <c r="B462" s="7"/>
      <c r="C462" s="7"/>
      <c r="D462" s="7"/>
      <c r="E462" s="7"/>
      <c r="F462" s="7"/>
      <c r="G462" s="7"/>
      <c r="H462" s="7"/>
      <c r="I462" s="7"/>
      <c r="J462" s="13"/>
      <c r="K462" s="7"/>
      <c r="L462" s="7"/>
      <c r="M462" s="7"/>
      <c r="N462" s="7"/>
      <c r="P462" s="2"/>
      <c r="Q462" s="74"/>
      <c r="R462" s="319"/>
      <c r="S462" s="74"/>
      <c r="T462" s="66"/>
      <c r="U462" s="74"/>
      <c r="V462" s="74"/>
      <c r="W462" s="74"/>
      <c r="X462" s="66"/>
      <c r="Y462" s="74"/>
      <c r="Z462" s="74"/>
      <c r="AA462" s="74"/>
      <c r="AB462" s="74"/>
      <c r="AC462" s="74"/>
      <c r="AD462" s="74"/>
      <c r="AE462" s="110"/>
      <c r="AF462" s="74"/>
      <c r="AG462" s="74"/>
      <c r="AH462" s="74"/>
      <c r="AI462" s="110"/>
      <c r="AJ462" s="110"/>
      <c r="AK462" s="258"/>
      <c r="AL462" s="110"/>
      <c r="AM462" s="110"/>
      <c r="AN462" s="110"/>
      <c r="AO462" s="110"/>
      <c r="AP462" s="110"/>
      <c r="AQ462" s="110"/>
      <c r="AR462" s="110"/>
      <c r="AS462" s="110"/>
    </row>
    <row r="463" spans="1:46" ht="15.6">
      <c r="A463" s="11"/>
      <c r="B463" s="7"/>
      <c r="C463" s="7"/>
      <c r="D463" s="7"/>
      <c r="E463" s="7"/>
      <c r="F463" s="7"/>
      <c r="G463" s="7"/>
      <c r="H463" s="7"/>
      <c r="I463" s="7"/>
      <c r="J463" s="18"/>
      <c r="K463" s="7"/>
      <c r="L463" s="7"/>
      <c r="M463" s="7"/>
      <c r="N463" s="7"/>
      <c r="P463" s="2"/>
      <c r="Q463" s="74"/>
      <c r="R463" s="319"/>
      <c r="S463" s="74"/>
      <c r="T463" s="110"/>
      <c r="U463" s="110"/>
      <c r="V463" s="258"/>
      <c r="W463" s="110"/>
      <c r="X463" s="110"/>
      <c r="Y463" s="110"/>
      <c r="Z463" s="110"/>
      <c r="AA463" s="110"/>
      <c r="AB463" s="110"/>
      <c r="AC463" s="110"/>
      <c r="AD463" s="110"/>
      <c r="AE463" s="110"/>
      <c r="AF463" s="74"/>
      <c r="AG463" s="74"/>
      <c r="AH463" s="74"/>
      <c r="AI463" s="110"/>
      <c r="AJ463" s="110"/>
      <c r="AK463" s="110"/>
      <c r="AL463" s="110"/>
      <c r="AM463" s="110"/>
      <c r="AN463" s="110"/>
      <c r="AO463" s="110"/>
      <c r="AP463" s="110"/>
      <c r="AQ463" s="110"/>
      <c r="AR463" s="110"/>
      <c r="AS463" s="110"/>
    </row>
    <row r="464" spans="1:46" ht="15.6">
      <c r="A464" s="11"/>
      <c r="B464" s="7"/>
      <c r="C464" s="7"/>
      <c r="D464" s="7"/>
      <c r="E464" s="7"/>
      <c r="F464" s="18"/>
      <c r="G464" s="7"/>
      <c r="H464" s="7"/>
      <c r="I464" s="13"/>
      <c r="J464" s="13"/>
      <c r="K464" s="7"/>
      <c r="L464" s="7"/>
      <c r="M464" s="7"/>
      <c r="N464" s="7"/>
      <c r="P464" s="2"/>
      <c r="Q464" s="74"/>
      <c r="R464" s="319"/>
      <c r="S464" s="74"/>
      <c r="T464" s="110"/>
      <c r="U464" s="110"/>
      <c r="V464" s="110"/>
      <c r="W464" s="110"/>
      <c r="X464" s="110"/>
      <c r="Y464" s="110"/>
      <c r="Z464" s="110"/>
      <c r="AA464" s="110"/>
      <c r="AB464" s="110"/>
      <c r="AC464" s="110"/>
      <c r="AD464" s="110"/>
      <c r="AE464" s="109"/>
      <c r="AF464" s="109"/>
      <c r="AG464" s="253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</row>
    <row r="465" spans="1:45" ht="21.75" customHeight="1">
      <c r="A465" s="11"/>
      <c r="B465" s="7"/>
      <c r="C465" s="7"/>
      <c r="D465" s="7"/>
      <c r="E465" s="7"/>
      <c r="F465" s="7"/>
      <c r="G465" s="7"/>
      <c r="H465" s="7"/>
      <c r="I465" s="13"/>
      <c r="J465" s="13"/>
      <c r="K465" s="7"/>
      <c r="L465" s="7"/>
      <c r="M465" s="7"/>
      <c r="N465" s="7"/>
      <c r="P465" s="2"/>
      <c r="Q465" s="109"/>
      <c r="R465" s="287"/>
      <c r="S465" s="109"/>
      <c r="T465" s="109"/>
      <c r="U465" s="109"/>
      <c r="V465" s="109"/>
      <c r="W465" s="153"/>
      <c r="X465" s="2"/>
      <c r="Y465" s="2"/>
      <c r="Z465" s="2"/>
      <c r="AA465" s="2"/>
      <c r="AB465" s="2"/>
      <c r="AC465" s="2"/>
      <c r="AD465" s="2"/>
      <c r="AE465" s="2"/>
      <c r="AF465" s="109"/>
      <c r="AG465" s="111"/>
      <c r="AH465" s="109"/>
      <c r="AI465" s="109"/>
      <c r="AJ465" s="109"/>
      <c r="AK465" s="109"/>
      <c r="AL465" s="153"/>
      <c r="AM465" s="2"/>
      <c r="AN465" s="2"/>
      <c r="AO465" s="2"/>
      <c r="AP465" s="2"/>
      <c r="AQ465" s="2"/>
      <c r="AR465" s="2"/>
      <c r="AS465" s="2"/>
    </row>
    <row r="466" spans="1:45" ht="23.25" customHeight="1">
      <c r="A466" s="11"/>
      <c r="B466" s="10"/>
      <c r="C466" s="7"/>
      <c r="D466" s="7"/>
      <c r="E466" s="7"/>
      <c r="F466" s="7"/>
      <c r="G466" s="7"/>
      <c r="H466" s="13"/>
      <c r="I466" s="7"/>
      <c r="J466" s="13"/>
      <c r="K466" s="7"/>
      <c r="L466" s="7"/>
      <c r="M466" s="7"/>
      <c r="N466" s="7"/>
      <c r="P466" s="2"/>
      <c r="Q466" s="198"/>
      <c r="R466" s="380"/>
      <c r="S466" s="198"/>
      <c r="T466" s="237"/>
      <c r="U466" s="237"/>
      <c r="V466" s="237"/>
      <c r="W466" s="237"/>
      <c r="X466" s="198"/>
      <c r="Y466" s="198"/>
      <c r="Z466" s="198"/>
      <c r="AA466" s="198"/>
      <c r="AB466" s="198"/>
      <c r="AC466" s="198"/>
      <c r="AD466" s="198"/>
      <c r="AE466" s="109"/>
      <c r="AF466" s="109"/>
      <c r="AG466" s="253"/>
      <c r="AH466" s="109"/>
      <c r="AI466" s="237"/>
      <c r="AJ466" s="237"/>
      <c r="AK466" s="237"/>
      <c r="AL466" s="237"/>
      <c r="AM466" s="109"/>
      <c r="AN466" s="109"/>
      <c r="AO466" s="109"/>
      <c r="AP466" s="109"/>
      <c r="AQ466" s="109"/>
      <c r="AR466" s="109"/>
      <c r="AS466" s="109"/>
    </row>
    <row r="467" spans="1:45" ht="21.75" customHeight="1">
      <c r="A467" s="13"/>
      <c r="B467" s="7"/>
      <c r="C467" s="13"/>
      <c r="D467" s="17"/>
      <c r="E467" s="17"/>
      <c r="F467" s="17"/>
      <c r="G467" s="17"/>
      <c r="H467" s="7"/>
      <c r="I467" s="7"/>
      <c r="J467" s="18"/>
      <c r="K467" s="7"/>
      <c r="L467" s="7"/>
      <c r="M467" s="7"/>
      <c r="N467" s="7"/>
      <c r="P467" s="2"/>
      <c r="Q467" s="109"/>
      <c r="R467" s="31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74"/>
      <c r="AH467" s="237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</row>
    <row r="468" spans="1:45" ht="21.75" customHeight="1">
      <c r="A468" s="50"/>
      <c r="B468" s="47"/>
      <c r="C468" s="50"/>
      <c r="D468" s="17"/>
      <c r="E468" s="17"/>
      <c r="F468" s="17"/>
      <c r="G468" s="17"/>
      <c r="H468" s="47"/>
      <c r="I468" s="47"/>
      <c r="J468" s="51"/>
      <c r="K468" s="47"/>
      <c r="L468" s="47"/>
      <c r="M468" s="47"/>
      <c r="N468" s="47"/>
      <c r="P468" s="2"/>
      <c r="Q468" s="83"/>
      <c r="R468" s="319"/>
      <c r="S468" s="83"/>
      <c r="T468" s="109"/>
      <c r="U468" s="109"/>
      <c r="V468" s="83"/>
      <c r="W468" s="109"/>
      <c r="X468" s="237"/>
      <c r="Y468" s="237"/>
      <c r="Z468" s="237"/>
      <c r="AA468" s="237"/>
      <c r="AB468" s="237"/>
      <c r="AC468" s="237"/>
      <c r="AD468" s="237"/>
      <c r="AE468" s="109"/>
      <c r="AF468" s="83"/>
      <c r="AG468" s="74"/>
      <c r="AH468" s="83"/>
      <c r="AI468" s="109"/>
      <c r="AJ468" s="109"/>
      <c r="AK468" s="83"/>
      <c r="AL468" s="109"/>
      <c r="AM468" s="109"/>
      <c r="AN468" s="109"/>
      <c r="AO468" s="109"/>
      <c r="AP468" s="109"/>
      <c r="AQ468" s="109"/>
      <c r="AR468" s="109"/>
      <c r="AS468" s="109"/>
    </row>
    <row r="469" spans="1:45" ht="19.5" customHeight="1">
      <c r="A469" s="13"/>
      <c r="B469" s="7"/>
      <c r="C469" s="13"/>
      <c r="D469" s="22"/>
      <c r="E469" s="22"/>
      <c r="F469" s="22"/>
      <c r="G469" s="22"/>
      <c r="H469" s="7"/>
      <c r="I469" s="7"/>
      <c r="J469" s="18"/>
      <c r="K469" s="7"/>
      <c r="L469" s="7"/>
      <c r="M469" s="7"/>
      <c r="N469" s="7"/>
      <c r="P469" s="2"/>
      <c r="Q469" s="208"/>
      <c r="R469" s="375"/>
      <c r="S469" s="169"/>
      <c r="T469" s="169"/>
      <c r="U469" s="169"/>
      <c r="V469" s="169"/>
      <c r="W469" s="169"/>
      <c r="X469" s="208"/>
      <c r="Y469" s="208"/>
      <c r="Z469" s="208"/>
      <c r="AA469" s="208"/>
      <c r="AB469" s="208"/>
      <c r="AC469" s="208"/>
      <c r="AD469" s="208"/>
      <c r="AE469" s="109"/>
      <c r="AF469" s="109"/>
      <c r="AG469" s="74"/>
      <c r="AH469" s="237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</row>
    <row r="470" spans="1:45" ht="24.75" customHeight="1">
      <c r="A470" s="172"/>
      <c r="B470" s="171"/>
      <c r="C470" s="172"/>
      <c r="D470" s="174"/>
      <c r="E470" s="174"/>
      <c r="F470" s="174"/>
      <c r="G470" s="174"/>
      <c r="H470" s="171"/>
      <c r="I470" s="171"/>
      <c r="J470" s="173"/>
      <c r="K470" s="171"/>
      <c r="L470" s="171"/>
      <c r="M470" s="171"/>
      <c r="N470" s="171"/>
      <c r="P470" s="2"/>
      <c r="Q470" s="109"/>
      <c r="R470" s="28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97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</row>
    <row r="471" spans="1:45" ht="22.5" customHeight="1">
      <c r="A471" s="7"/>
      <c r="B471" s="429"/>
      <c r="C471" s="7"/>
      <c r="D471" s="429"/>
      <c r="E471" s="429"/>
      <c r="F471" s="429"/>
      <c r="G471" s="7"/>
      <c r="H471" s="429"/>
      <c r="I471" s="429"/>
      <c r="J471" s="429"/>
      <c r="K471" s="429"/>
      <c r="L471" s="429"/>
      <c r="M471" s="429"/>
      <c r="N471" s="429"/>
      <c r="P471" s="2"/>
      <c r="Q471" s="109"/>
      <c r="R471" s="287"/>
      <c r="S471" s="109"/>
      <c r="T471" s="109"/>
      <c r="U471" s="109"/>
      <c r="V471" s="109"/>
      <c r="W471" s="153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11"/>
      <c r="AH471" s="109"/>
      <c r="AI471" s="109"/>
      <c r="AJ471" s="109"/>
      <c r="AK471" s="109"/>
      <c r="AL471" s="153"/>
      <c r="AM471" s="109"/>
      <c r="AN471" s="109"/>
      <c r="AO471" s="109"/>
      <c r="AP471" s="109"/>
      <c r="AQ471" s="109"/>
      <c r="AR471" s="109"/>
      <c r="AS471" s="109"/>
    </row>
    <row r="472" spans="1:45" ht="27" customHeight="1">
      <c r="A472" s="7"/>
      <c r="B472" s="429"/>
      <c r="C472" s="7"/>
      <c r="D472" s="429"/>
      <c r="E472" s="429"/>
      <c r="F472" s="429"/>
      <c r="G472" s="7"/>
      <c r="H472" s="434"/>
      <c r="I472" s="434"/>
      <c r="J472" s="434"/>
      <c r="K472" s="429"/>
      <c r="L472" s="429"/>
      <c r="M472" s="429"/>
      <c r="N472" s="429"/>
      <c r="P472" s="2"/>
      <c r="Q472" s="109"/>
      <c r="R472" s="287"/>
      <c r="S472" s="109"/>
      <c r="T472" s="109"/>
      <c r="U472" s="109"/>
      <c r="V472" s="109"/>
      <c r="W472" s="153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11"/>
      <c r="AH472" s="109"/>
      <c r="AI472" s="109"/>
      <c r="AJ472" s="109"/>
      <c r="AK472" s="109"/>
      <c r="AL472" s="153"/>
      <c r="AM472" s="109"/>
      <c r="AN472" s="109"/>
      <c r="AO472" s="109"/>
      <c r="AP472" s="109"/>
      <c r="AQ472" s="109"/>
      <c r="AR472" s="109"/>
      <c r="AS472" s="109"/>
    </row>
    <row r="473" spans="1:45" ht="15.6">
      <c r="A473" s="8"/>
      <c r="B473" s="429"/>
      <c r="C473" s="8"/>
      <c r="D473" s="429"/>
      <c r="E473" s="429"/>
      <c r="F473" s="429"/>
      <c r="G473" s="7"/>
      <c r="H473" s="435"/>
      <c r="I473" s="435"/>
      <c r="J473" s="435"/>
      <c r="K473" s="429"/>
      <c r="L473" s="429"/>
      <c r="M473" s="429"/>
      <c r="N473" s="429"/>
      <c r="P473" s="2"/>
      <c r="Q473" s="2"/>
      <c r="R473" s="335"/>
      <c r="S473" s="2"/>
      <c r="T473" s="255"/>
      <c r="U473" s="255"/>
      <c r="V473" s="255"/>
      <c r="W473" s="255"/>
      <c r="X473" s="2"/>
      <c r="Y473" s="2"/>
      <c r="Z473" s="2"/>
      <c r="AA473" s="2"/>
      <c r="AB473" s="2"/>
      <c r="AC473" s="2"/>
      <c r="AD473" s="2"/>
      <c r="AE473" s="109"/>
      <c r="AF473" s="109"/>
      <c r="AG473" s="111"/>
      <c r="AH473" s="109"/>
      <c r="AI473" s="109"/>
      <c r="AJ473" s="109"/>
      <c r="AK473" s="109"/>
      <c r="AL473" s="153"/>
      <c r="AM473" s="109"/>
      <c r="AN473" s="109"/>
      <c r="AO473" s="109"/>
      <c r="AP473" s="109"/>
      <c r="AQ473" s="109"/>
      <c r="AR473" s="109"/>
      <c r="AS473" s="109"/>
    </row>
    <row r="474" spans="1:45" ht="16.5" customHeight="1">
      <c r="A474" s="8"/>
      <c r="B474" s="429"/>
      <c r="C474" s="8"/>
      <c r="D474" s="429"/>
      <c r="E474" s="429"/>
      <c r="F474" s="429"/>
      <c r="G474" s="7"/>
      <c r="H474" s="435"/>
      <c r="I474" s="435"/>
      <c r="J474" s="435"/>
      <c r="K474" s="429"/>
      <c r="L474" s="429"/>
      <c r="M474" s="429"/>
      <c r="N474" s="429"/>
      <c r="P474" s="2"/>
      <c r="Q474" s="2"/>
      <c r="R474" s="313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109"/>
      <c r="AF474" s="109"/>
      <c r="AG474" s="191"/>
      <c r="AH474" s="237"/>
      <c r="AI474" s="109"/>
      <c r="AJ474" s="195"/>
      <c r="AK474" s="109"/>
      <c r="AL474" s="109"/>
      <c r="AM474" s="109"/>
      <c r="AN474" s="109"/>
      <c r="AO474" s="109"/>
      <c r="AP474" s="109"/>
      <c r="AQ474" s="109"/>
      <c r="AR474" s="109"/>
      <c r="AS474" s="109"/>
    </row>
    <row r="475" spans="1:45" ht="20.25" customHeight="1">
      <c r="A475" s="13"/>
      <c r="B475" s="13"/>
      <c r="C475" s="13"/>
      <c r="D475" s="7"/>
      <c r="E475" s="7"/>
      <c r="F475" s="7"/>
      <c r="G475" s="13"/>
      <c r="H475" s="7"/>
      <c r="I475" s="7"/>
      <c r="J475" s="11"/>
      <c r="K475" s="7"/>
      <c r="L475" s="7"/>
      <c r="M475" s="7"/>
      <c r="N475" s="7"/>
      <c r="P475" s="2"/>
      <c r="Q475" s="109"/>
      <c r="R475" s="378"/>
      <c r="S475" s="109"/>
      <c r="T475" s="109"/>
      <c r="U475" s="195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237"/>
      <c r="AG475" s="253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</row>
    <row r="476" spans="1:45" ht="15.6">
      <c r="A476" s="7"/>
      <c r="B476" s="7"/>
      <c r="C476" s="7"/>
      <c r="D476" s="7"/>
      <c r="E476" s="7"/>
      <c r="F476" s="7"/>
      <c r="G476" s="7"/>
      <c r="H476" s="7"/>
      <c r="I476" s="7"/>
      <c r="J476" s="11"/>
      <c r="K476" s="7"/>
      <c r="L476" s="7"/>
      <c r="M476" s="7"/>
      <c r="N476" s="7"/>
      <c r="P476" s="2"/>
      <c r="Q476" s="237"/>
      <c r="R476" s="380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69"/>
      <c r="AG476" s="262"/>
      <c r="AH476" s="237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</row>
    <row r="477" spans="1:45" ht="15.6">
      <c r="A477" s="433"/>
      <c r="B477" s="433"/>
      <c r="C477" s="433"/>
      <c r="D477" s="433"/>
      <c r="E477" s="433"/>
      <c r="F477" s="433"/>
      <c r="G477" s="433"/>
      <c r="H477" s="433"/>
      <c r="I477" s="433"/>
      <c r="J477" s="433"/>
      <c r="K477" s="433"/>
      <c r="L477" s="433"/>
      <c r="M477" s="433"/>
      <c r="N477" s="433"/>
      <c r="P477" s="2"/>
      <c r="Q477" s="169"/>
      <c r="R477" s="411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11"/>
      <c r="AH477" s="109"/>
      <c r="AI477" s="237"/>
      <c r="AJ477" s="237"/>
      <c r="AK477" s="237"/>
      <c r="AL477" s="237"/>
      <c r="AM477" s="109"/>
      <c r="AN477" s="109"/>
      <c r="AO477" s="109"/>
      <c r="AP477" s="109"/>
      <c r="AQ477" s="109"/>
      <c r="AR477" s="109"/>
      <c r="AS477" s="109"/>
    </row>
    <row r="478" spans="1:45" ht="19.5" customHeight="1">
      <c r="A478" s="436"/>
      <c r="B478" s="436"/>
      <c r="C478" s="436"/>
      <c r="D478" s="436"/>
      <c r="E478" s="436"/>
      <c r="F478" s="436"/>
      <c r="G478" s="436"/>
      <c r="H478" s="436"/>
      <c r="I478" s="436"/>
      <c r="J478" s="436"/>
      <c r="K478" s="436"/>
      <c r="L478" s="436"/>
      <c r="M478" s="436"/>
      <c r="N478" s="436"/>
      <c r="P478" s="2"/>
      <c r="Q478" s="217"/>
      <c r="R478" s="319"/>
      <c r="S478" s="217"/>
      <c r="T478" s="237"/>
      <c r="U478" s="237"/>
      <c r="V478" s="237"/>
      <c r="W478" s="237"/>
      <c r="X478" s="217"/>
      <c r="Y478" s="217"/>
      <c r="Z478" s="217"/>
      <c r="AA478" s="217"/>
      <c r="AB478" s="217"/>
      <c r="AC478" s="217"/>
      <c r="AD478" s="398"/>
      <c r="AE478" s="109"/>
      <c r="AF478" s="109"/>
      <c r="AG478" s="74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</row>
    <row r="479" spans="1:45" ht="19.5" customHeight="1">
      <c r="A479" s="7"/>
      <c r="B479" s="7"/>
      <c r="C479" s="7"/>
      <c r="D479" s="7"/>
      <c r="E479" s="7"/>
      <c r="F479" s="7"/>
      <c r="G479" s="7"/>
      <c r="H479" s="7"/>
      <c r="I479" s="13"/>
      <c r="J479" s="18"/>
      <c r="K479" s="7"/>
      <c r="L479" s="7"/>
      <c r="M479" s="7"/>
      <c r="N479" s="7"/>
      <c r="P479" s="2"/>
      <c r="Q479" s="109"/>
      <c r="R479" s="31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11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</row>
    <row r="480" spans="1:45" ht="20.25" customHeight="1">
      <c r="A480" s="7"/>
      <c r="B480" s="7"/>
      <c r="C480" s="7"/>
      <c r="D480" s="7"/>
      <c r="E480" s="7"/>
      <c r="F480" s="18"/>
      <c r="G480" s="7"/>
      <c r="H480" s="7"/>
      <c r="I480" s="13"/>
      <c r="J480" s="13"/>
      <c r="K480" s="7"/>
      <c r="L480" s="7"/>
      <c r="M480" s="7"/>
      <c r="N480" s="7"/>
      <c r="P480" s="2"/>
      <c r="Q480" s="109"/>
      <c r="R480" s="287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11"/>
      <c r="AH480" s="109"/>
      <c r="AI480" s="109"/>
      <c r="AJ480" s="109"/>
      <c r="AK480" s="109"/>
      <c r="AL480" s="153"/>
      <c r="AM480" s="109"/>
      <c r="AN480" s="109"/>
      <c r="AO480" s="109"/>
      <c r="AP480" s="109"/>
      <c r="AQ480" s="109"/>
      <c r="AR480" s="109"/>
      <c r="AS480" s="109"/>
    </row>
    <row r="481" spans="1:45" ht="23.25" customHeight="1">
      <c r="A481" s="7"/>
      <c r="B481" s="7"/>
      <c r="C481" s="7"/>
      <c r="D481" s="7"/>
      <c r="E481" s="7"/>
      <c r="F481" s="7"/>
      <c r="G481" s="7"/>
      <c r="H481" s="7"/>
      <c r="I481" s="13"/>
      <c r="J481" s="18"/>
      <c r="K481" s="7"/>
      <c r="L481" s="7"/>
      <c r="M481" s="7"/>
      <c r="N481" s="7"/>
      <c r="P481" s="2"/>
      <c r="Q481" s="109"/>
      <c r="R481" s="287"/>
      <c r="S481" s="109"/>
      <c r="T481" s="109"/>
      <c r="U481" s="109"/>
      <c r="V481" s="109"/>
      <c r="W481" s="153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11"/>
      <c r="AH481" s="109"/>
      <c r="AI481" s="109"/>
      <c r="AJ481" s="109"/>
      <c r="AK481" s="109"/>
      <c r="AL481" s="153"/>
      <c r="AM481" s="109"/>
      <c r="AN481" s="109"/>
      <c r="AO481" s="109"/>
      <c r="AP481" s="109"/>
      <c r="AQ481" s="109"/>
      <c r="AR481" s="109"/>
      <c r="AS481" s="109"/>
    </row>
    <row r="482" spans="1:45" ht="15.6">
      <c r="A482" s="7"/>
      <c r="B482" s="7"/>
      <c r="C482" s="7"/>
      <c r="D482" s="7"/>
      <c r="E482" s="7"/>
      <c r="F482" s="7"/>
      <c r="G482" s="7"/>
      <c r="H482" s="7"/>
      <c r="I482" s="7"/>
      <c r="J482" s="13"/>
      <c r="K482" s="7"/>
      <c r="L482" s="7"/>
      <c r="M482" s="7"/>
      <c r="N482" s="7"/>
      <c r="P482" s="2"/>
      <c r="Q482" s="109"/>
      <c r="R482" s="287"/>
      <c r="S482" s="109"/>
      <c r="T482" s="109"/>
      <c r="U482" s="109"/>
      <c r="V482" s="109"/>
      <c r="W482" s="153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97"/>
      <c r="AH482" s="237"/>
      <c r="AI482" s="109"/>
      <c r="AJ482" s="109"/>
      <c r="AK482" s="109"/>
      <c r="AL482" s="153"/>
      <c r="AM482" s="109"/>
      <c r="AN482" s="109"/>
      <c r="AO482" s="109"/>
      <c r="AP482" s="109"/>
      <c r="AQ482" s="109"/>
      <c r="AR482" s="109"/>
      <c r="AS482" s="109"/>
    </row>
    <row r="483" spans="1:45" ht="15.6">
      <c r="A483" s="13"/>
      <c r="B483" s="17"/>
      <c r="C483" s="37"/>
      <c r="D483" s="7"/>
      <c r="E483" s="7"/>
      <c r="F483" s="18"/>
      <c r="G483" s="7"/>
      <c r="H483" s="7"/>
      <c r="I483" s="13"/>
      <c r="J483" s="13"/>
      <c r="K483" s="7"/>
      <c r="L483" s="7"/>
      <c r="M483" s="7"/>
      <c r="N483" s="7"/>
      <c r="P483" s="2"/>
      <c r="Q483" s="109"/>
      <c r="R483" s="28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10"/>
      <c r="AH483" s="237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</row>
    <row r="484" spans="1:45" ht="0.75" customHeight="1">
      <c r="A484" s="13"/>
      <c r="B484" s="7"/>
      <c r="C484" s="13"/>
      <c r="D484" s="17"/>
      <c r="E484" s="17"/>
      <c r="F484" s="23"/>
      <c r="G484" s="17"/>
      <c r="H484" s="7"/>
      <c r="I484" s="7"/>
      <c r="J484" s="18"/>
      <c r="K484" s="7"/>
      <c r="L484" s="7"/>
      <c r="M484" s="7"/>
      <c r="N484" s="7"/>
      <c r="P484" s="2"/>
      <c r="Q484" s="109"/>
      <c r="R484" s="359"/>
      <c r="S484" s="109"/>
      <c r="T484" s="110"/>
      <c r="U484" s="110"/>
      <c r="V484" s="110"/>
      <c r="W484" s="110"/>
      <c r="X484" s="109"/>
      <c r="Y484" s="109"/>
      <c r="Z484" s="109"/>
      <c r="AA484" s="109"/>
      <c r="AB484" s="109"/>
      <c r="AC484" s="109"/>
      <c r="AD484" s="109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21" customHeight="1">
      <c r="A485" s="11"/>
      <c r="B485" s="7"/>
      <c r="C485" s="7"/>
      <c r="D485" s="7"/>
      <c r="E485" s="7"/>
      <c r="F485" s="7"/>
      <c r="G485" s="7"/>
      <c r="H485" s="7"/>
      <c r="I485" s="7"/>
      <c r="J485" s="13"/>
      <c r="K485" s="7"/>
      <c r="L485" s="7"/>
      <c r="M485" s="7"/>
      <c r="N485" s="7"/>
      <c r="P485" s="2"/>
      <c r="Q485" s="2"/>
      <c r="R485" s="31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5.75" customHeight="1">
      <c r="A486" s="11"/>
      <c r="B486" s="7"/>
      <c r="C486" s="7"/>
      <c r="D486" s="7"/>
      <c r="E486" s="7"/>
      <c r="F486" s="7"/>
      <c r="G486" s="7"/>
      <c r="H486" s="7"/>
      <c r="I486" s="7"/>
      <c r="J486" s="13"/>
      <c r="K486" s="7"/>
      <c r="L486" s="7"/>
      <c r="M486" s="7"/>
      <c r="N486" s="7"/>
      <c r="P486" s="2"/>
      <c r="AE486" s="67"/>
      <c r="AF486" s="67"/>
      <c r="AG486" s="67"/>
      <c r="AH486" s="67"/>
      <c r="AI486" s="74"/>
      <c r="AL486" s="115"/>
      <c r="AM486" s="67"/>
      <c r="AN486" s="67"/>
      <c r="AO486" s="67"/>
      <c r="AP486" s="121"/>
      <c r="AQ486" s="67"/>
      <c r="AR486" s="67"/>
      <c r="AS486" s="67"/>
    </row>
    <row r="487" spans="1:45" ht="18.75" customHeight="1">
      <c r="A487" s="7"/>
      <c r="B487" s="7"/>
      <c r="C487" s="7"/>
      <c r="D487" s="7"/>
      <c r="E487" s="7"/>
      <c r="F487" s="7"/>
      <c r="G487" s="7"/>
      <c r="H487" s="7"/>
      <c r="I487" s="7"/>
      <c r="J487" s="13"/>
      <c r="K487" s="7"/>
      <c r="L487" s="7"/>
      <c r="M487" s="7"/>
      <c r="N487" s="7"/>
      <c r="P487" s="2"/>
      <c r="Q487" s="67"/>
      <c r="R487" s="338"/>
      <c r="S487" s="67"/>
      <c r="T487" s="74"/>
      <c r="W487" s="115"/>
      <c r="X487" s="67"/>
      <c r="Y487" s="67"/>
      <c r="Z487" s="67"/>
      <c r="AA487" s="121"/>
      <c r="AB487" s="67"/>
      <c r="AC487" s="67"/>
      <c r="AD487" s="67"/>
      <c r="AJ487" s="193"/>
      <c r="AK487" s="121"/>
      <c r="AL487" s="115"/>
    </row>
    <row r="488" spans="1:45" ht="20.25" customHeight="1">
      <c r="A488" s="11"/>
      <c r="B488" s="7"/>
      <c r="C488" s="7"/>
      <c r="D488" s="7"/>
      <c r="E488" s="7"/>
      <c r="F488" s="7"/>
      <c r="G488" s="7"/>
      <c r="H488" s="7"/>
      <c r="I488" s="7"/>
      <c r="J488" s="13"/>
      <c r="K488" s="7"/>
      <c r="L488" s="7"/>
      <c r="M488" s="7"/>
      <c r="N488" s="7"/>
      <c r="P488" s="2"/>
      <c r="Q488" s="222"/>
      <c r="R488" s="35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222"/>
      <c r="AD488" s="146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1"/>
    </row>
    <row r="489" spans="1:45" ht="18" customHeight="1">
      <c r="A489" s="11"/>
      <c r="B489" s="7"/>
      <c r="C489" s="7"/>
      <c r="D489" s="7"/>
      <c r="E489" s="7"/>
      <c r="F489" s="7"/>
      <c r="G489" s="7"/>
      <c r="H489" s="7"/>
      <c r="I489" s="13"/>
      <c r="J489" s="13"/>
      <c r="K489" s="7"/>
      <c r="L489" s="7"/>
      <c r="M489" s="7"/>
      <c r="N489" s="7"/>
      <c r="P489" s="2"/>
      <c r="Q489" s="2"/>
      <c r="R489" s="391"/>
      <c r="S489" s="2"/>
      <c r="T489" s="2"/>
      <c r="U489" s="193"/>
      <c r="V489" s="412"/>
      <c r="W489" s="2"/>
      <c r="X489" s="2"/>
      <c r="Y489" s="2"/>
      <c r="Z489" s="2"/>
      <c r="AA489" s="2"/>
      <c r="AB489" s="2"/>
      <c r="AC489" s="2"/>
      <c r="AD489" s="2"/>
      <c r="AE489" s="136"/>
      <c r="AF489" s="136"/>
      <c r="AG489" s="136"/>
      <c r="AH489" s="136"/>
      <c r="AI489" s="143"/>
      <c r="AJ489" s="136"/>
      <c r="AK489" s="136"/>
      <c r="AL489" s="136"/>
      <c r="AM489" s="143"/>
      <c r="AN489" s="136"/>
      <c r="AO489" s="136"/>
      <c r="AP489" s="136"/>
      <c r="AQ489" s="136"/>
      <c r="AR489" s="136"/>
      <c r="AS489" s="417"/>
    </row>
    <row r="490" spans="1:45">
      <c r="A490" s="11"/>
      <c r="B490" s="7"/>
      <c r="C490" s="7"/>
      <c r="D490" s="7"/>
      <c r="E490" s="7"/>
      <c r="F490" s="7"/>
      <c r="G490" s="7"/>
      <c r="H490" s="7"/>
      <c r="I490" s="7"/>
      <c r="J490" s="13"/>
      <c r="K490" s="7"/>
      <c r="L490" s="7"/>
      <c r="M490" s="7"/>
      <c r="N490" s="7"/>
      <c r="P490" s="2"/>
      <c r="Q490" s="136"/>
      <c r="R490" s="413"/>
      <c r="S490" s="136"/>
      <c r="T490" s="143"/>
      <c r="U490" s="136"/>
      <c r="V490" s="136"/>
      <c r="W490" s="136"/>
      <c r="X490" s="143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4"/>
    </row>
    <row r="491" spans="1:45" ht="18.75" customHeight="1">
      <c r="A491" s="11"/>
      <c r="B491" s="7"/>
      <c r="C491" s="7"/>
      <c r="D491" s="7"/>
      <c r="E491" s="7"/>
      <c r="F491" s="18"/>
      <c r="G491" s="7"/>
      <c r="H491" s="7"/>
      <c r="I491" s="13"/>
      <c r="J491" s="13"/>
      <c r="K491" s="7"/>
      <c r="L491" s="7"/>
      <c r="M491" s="7"/>
      <c r="N491" s="7"/>
      <c r="P491" s="2"/>
      <c r="Q491" s="136"/>
      <c r="R491" s="413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281"/>
      <c r="AF491" s="136"/>
      <c r="AG491" s="136"/>
      <c r="AH491" s="136"/>
      <c r="AI491" s="281"/>
      <c r="AJ491" s="281"/>
      <c r="AK491" s="281"/>
      <c r="AL491" s="281"/>
      <c r="AM491" s="281"/>
      <c r="AN491" s="281"/>
      <c r="AO491" s="281"/>
      <c r="AP491" s="281"/>
      <c r="AQ491" s="281"/>
      <c r="AR491" s="281"/>
      <c r="AS491" s="418"/>
    </row>
    <row r="492" spans="1:45" ht="15.6">
      <c r="A492" s="11"/>
      <c r="B492" s="7"/>
      <c r="C492" s="7"/>
      <c r="D492" s="7"/>
      <c r="E492" s="7"/>
      <c r="F492" s="7"/>
      <c r="G492" s="7"/>
      <c r="H492" s="7"/>
      <c r="I492" s="7"/>
      <c r="J492" s="18"/>
      <c r="K492" s="7"/>
      <c r="L492" s="7"/>
      <c r="M492" s="7"/>
      <c r="N492" s="7"/>
      <c r="P492" s="2"/>
      <c r="Q492" s="136"/>
      <c r="R492" s="413"/>
      <c r="S492" s="136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22"/>
      <c r="AF492" s="109"/>
      <c r="AG492" s="74"/>
      <c r="AH492" s="109"/>
      <c r="AI492" s="109"/>
      <c r="AJ492" s="109"/>
      <c r="AK492" s="109"/>
      <c r="AL492" s="153"/>
      <c r="AM492" s="222"/>
      <c r="AN492" s="222"/>
      <c r="AO492" s="222"/>
      <c r="AP492" s="222"/>
      <c r="AQ492" s="222"/>
      <c r="AR492" s="222"/>
      <c r="AS492" s="222"/>
    </row>
    <row r="493" spans="1:45" ht="15.6">
      <c r="A493" s="13"/>
      <c r="B493" s="7"/>
      <c r="C493" s="37"/>
      <c r="D493" s="32"/>
      <c r="E493" s="32"/>
      <c r="F493" s="32"/>
      <c r="G493" s="32"/>
      <c r="H493" s="7"/>
      <c r="I493" s="7"/>
      <c r="J493" s="18"/>
      <c r="K493" s="7"/>
      <c r="L493" s="7"/>
      <c r="M493" s="7"/>
      <c r="N493" s="7"/>
      <c r="P493" s="2"/>
      <c r="Q493" s="109"/>
      <c r="R493" s="319"/>
      <c r="S493" s="109"/>
      <c r="T493" s="109"/>
      <c r="U493" s="109"/>
      <c r="V493" s="109"/>
      <c r="W493" s="153"/>
      <c r="X493" s="109"/>
      <c r="Y493" s="109"/>
      <c r="Z493" s="109"/>
      <c r="AA493" s="109"/>
      <c r="AB493" s="109"/>
      <c r="AC493" s="109"/>
      <c r="AD493" s="109"/>
      <c r="AE493" s="222"/>
      <c r="AF493" s="222"/>
      <c r="AG493" s="223"/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</row>
    <row r="494" spans="1:45" ht="15.6">
      <c r="A494" s="13"/>
      <c r="B494" s="7"/>
      <c r="C494" s="37"/>
      <c r="D494" s="42"/>
      <c r="E494" s="42"/>
      <c r="F494" s="42"/>
      <c r="G494" s="42"/>
      <c r="H494" s="7"/>
      <c r="I494" s="7"/>
      <c r="J494" s="18"/>
      <c r="K494" s="7"/>
      <c r="L494" s="7"/>
      <c r="M494" s="7"/>
      <c r="N494" s="7"/>
      <c r="P494" s="2"/>
      <c r="Q494" s="222"/>
      <c r="R494" s="35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222"/>
      <c r="AD494" s="146"/>
      <c r="AE494" s="146"/>
      <c r="AF494" s="146"/>
      <c r="AG494" s="403"/>
      <c r="AH494" s="109"/>
      <c r="AI494" s="109"/>
      <c r="AJ494" s="109"/>
      <c r="AK494" s="109"/>
      <c r="AL494" s="109"/>
      <c r="AM494" s="222"/>
      <c r="AN494" s="222"/>
      <c r="AO494" s="222"/>
      <c r="AP494" s="222"/>
      <c r="AQ494" s="222"/>
      <c r="AR494" s="222"/>
      <c r="AS494" s="146"/>
    </row>
    <row r="495" spans="1:45" ht="15.6">
      <c r="A495" s="172"/>
      <c r="B495" s="171"/>
      <c r="C495" s="37"/>
      <c r="D495" s="42"/>
      <c r="E495" s="42"/>
      <c r="F495" s="42"/>
      <c r="G495" s="42"/>
      <c r="H495" s="171"/>
      <c r="I495" s="171"/>
      <c r="J495" s="173"/>
      <c r="K495" s="171"/>
      <c r="L495" s="171"/>
      <c r="M495" s="171"/>
      <c r="N495" s="171"/>
      <c r="P495" s="2"/>
      <c r="Q495" s="109"/>
      <c r="R495" s="289"/>
      <c r="S495" s="109"/>
      <c r="T495" s="109"/>
      <c r="U495" s="109"/>
      <c r="V495" s="109"/>
      <c r="W495" s="109"/>
      <c r="X495" s="222"/>
      <c r="Y495" s="222"/>
      <c r="Z495" s="222"/>
      <c r="AA495" s="222"/>
      <c r="AB495" s="222"/>
      <c r="AC495" s="222"/>
      <c r="AD495" s="146"/>
      <c r="AE495" s="109"/>
      <c r="AF495" s="83"/>
      <c r="AG495" s="74"/>
      <c r="AH495" s="83"/>
      <c r="AI495" s="109"/>
      <c r="AJ495" s="109"/>
      <c r="AK495" s="83"/>
      <c r="AL495" s="109"/>
      <c r="AM495" s="237"/>
      <c r="AN495" s="237"/>
      <c r="AO495" s="237"/>
      <c r="AP495" s="237"/>
      <c r="AQ495" s="237"/>
      <c r="AR495" s="237"/>
      <c r="AS495" s="237"/>
    </row>
    <row r="496" spans="1:45" ht="18" customHeight="1">
      <c r="A496" s="50"/>
      <c r="B496" s="47"/>
      <c r="C496" s="37"/>
      <c r="D496" s="42"/>
      <c r="E496" s="42"/>
      <c r="F496" s="42"/>
      <c r="G496" s="42"/>
      <c r="H496" s="47"/>
      <c r="I496" s="47"/>
      <c r="J496" s="51"/>
      <c r="K496" s="47"/>
      <c r="L496" s="47"/>
      <c r="M496" s="47"/>
      <c r="N496" s="47"/>
      <c r="P496" s="2"/>
      <c r="Q496" s="83"/>
      <c r="R496" s="319"/>
      <c r="S496" s="83"/>
      <c r="T496" s="109"/>
      <c r="U496" s="109"/>
      <c r="V496" s="83"/>
      <c r="W496" s="109"/>
      <c r="X496" s="237"/>
      <c r="Y496" s="237"/>
      <c r="Z496" s="237"/>
      <c r="AA496" s="237"/>
      <c r="AB496" s="237"/>
      <c r="AC496" s="237"/>
      <c r="AD496" s="237"/>
      <c r="AE496" s="222"/>
      <c r="AF496" s="109"/>
      <c r="AG496" s="111"/>
      <c r="AH496" s="109"/>
      <c r="AI496" s="109"/>
      <c r="AJ496" s="109"/>
      <c r="AK496" s="109"/>
      <c r="AL496" s="153"/>
      <c r="AM496" s="222"/>
      <c r="AN496" s="222"/>
      <c r="AO496" s="222"/>
      <c r="AP496" s="222"/>
      <c r="AQ496" s="222"/>
      <c r="AR496" s="222"/>
      <c r="AS496" s="222"/>
    </row>
    <row r="497" spans="1:45" ht="18.75" customHeight="1">
      <c r="A497" s="429"/>
      <c r="B497" s="429"/>
      <c r="C497" s="7"/>
      <c r="D497" s="429"/>
      <c r="E497" s="429"/>
      <c r="F497" s="429"/>
      <c r="G497" s="7"/>
      <c r="H497" s="429"/>
      <c r="I497" s="429"/>
      <c r="J497" s="429"/>
      <c r="K497" s="429"/>
      <c r="L497" s="429"/>
      <c r="M497" s="429"/>
      <c r="N497" s="429"/>
      <c r="P497" s="2"/>
      <c r="Q497" s="109"/>
      <c r="R497" s="287"/>
      <c r="S497" s="109"/>
      <c r="T497" s="109"/>
      <c r="U497" s="109"/>
      <c r="V497" s="109"/>
      <c r="W497" s="153"/>
      <c r="X497" s="222"/>
      <c r="Y497" s="222"/>
      <c r="Z497" s="222"/>
      <c r="AA497" s="222"/>
      <c r="AB497" s="222"/>
      <c r="AC497" s="222"/>
      <c r="AD497" s="222"/>
      <c r="AE497" s="222"/>
      <c r="AF497" s="109"/>
      <c r="AG497" s="111"/>
      <c r="AH497" s="109"/>
      <c r="AI497" s="109"/>
      <c r="AJ497" s="109"/>
      <c r="AK497" s="109"/>
      <c r="AL497" s="153"/>
      <c r="AM497" s="222"/>
      <c r="AN497" s="222"/>
      <c r="AO497" s="222"/>
      <c r="AP497" s="222"/>
      <c r="AQ497" s="222"/>
      <c r="AR497" s="222"/>
      <c r="AS497" s="222"/>
    </row>
    <row r="498" spans="1:45" ht="17.399999999999999">
      <c r="A498" s="429"/>
      <c r="B498" s="429"/>
      <c r="C498" s="7"/>
      <c r="D498" s="429"/>
      <c r="E498" s="429"/>
      <c r="F498" s="429"/>
      <c r="G498" s="7"/>
      <c r="H498" s="434"/>
      <c r="I498" s="434"/>
      <c r="J498" s="434"/>
      <c r="K498" s="429"/>
      <c r="L498" s="429"/>
      <c r="M498" s="429"/>
      <c r="N498" s="429"/>
      <c r="P498" s="2"/>
      <c r="Q498" s="109"/>
      <c r="R498" s="287"/>
      <c r="S498" s="109"/>
      <c r="T498" s="109"/>
      <c r="U498" s="109"/>
      <c r="V498" s="109"/>
      <c r="W498" s="153"/>
      <c r="X498" s="222"/>
      <c r="Y498" s="222"/>
      <c r="Z498" s="222"/>
      <c r="AA498" s="222"/>
      <c r="AB498" s="222"/>
      <c r="AC498" s="222"/>
      <c r="AD498" s="222"/>
      <c r="AE498" s="222"/>
      <c r="AF498" s="109"/>
      <c r="AG498" s="111"/>
      <c r="AH498" s="109"/>
      <c r="AI498" s="109"/>
      <c r="AJ498" s="109"/>
      <c r="AK498" s="109"/>
      <c r="AL498" s="153"/>
      <c r="AM498" s="222"/>
      <c r="AN498" s="222"/>
      <c r="AO498" s="222"/>
      <c r="AP498" s="222"/>
      <c r="AQ498" s="222"/>
      <c r="AR498" s="222"/>
      <c r="AS498" s="222"/>
    </row>
    <row r="499" spans="1:45" ht="15.6">
      <c r="A499" s="429"/>
      <c r="B499" s="429"/>
      <c r="C499" s="8"/>
      <c r="D499" s="429"/>
      <c r="E499" s="429"/>
      <c r="F499" s="429"/>
      <c r="G499" s="7"/>
      <c r="H499" s="435"/>
      <c r="I499" s="435"/>
      <c r="J499" s="435"/>
      <c r="K499" s="429"/>
      <c r="L499" s="429"/>
      <c r="M499" s="429"/>
      <c r="N499" s="429"/>
      <c r="P499" s="2"/>
      <c r="Q499" s="222"/>
      <c r="R499" s="335"/>
      <c r="S499" s="222"/>
      <c r="T499" s="110"/>
      <c r="U499" s="281"/>
      <c r="V499" s="281"/>
      <c r="W499" s="414"/>
      <c r="X499" s="222"/>
      <c r="Y499" s="222"/>
      <c r="Z499" s="222"/>
      <c r="AA499" s="222"/>
      <c r="AB499" s="222"/>
      <c r="AC499" s="222"/>
      <c r="AD499" s="222"/>
      <c r="AE499" s="136"/>
      <c r="AF499" s="136"/>
      <c r="AG499" s="223"/>
      <c r="AH499" s="263"/>
      <c r="AI499" s="255"/>
      <c r="AJ499" s="255"/>
      <c r="AK499" s="2"/>
      <c r="AL499" s="2"/>
      <c r="AM499" s="136"/>
      <c r="AN499" s="136"/>
      <c r="AO499" s="136"/>
      <c r="AP499" s="136"/>
      <c r="AQ499" s="136"/>
      <c r="AR499" s="136"/>
      <c r="AS499" s="136"/>
    </row>
    <row r="500" spans="1:45" ht="17.399999999999999">
      <c r="A500" s="429"/>
      <c r="B500" s="429"/>
      <c r="C500" s="8"/>
      <c r="D500" s="429"/>
      <c r="E500" s="429"/>
      <c r="F500" s="429"/>
      <c r="G500" s="7"/>
      <c r="H500" s="435"/>
      <c r="I500" s="435"/>
      <c r="J500" s="435"/>
      <c r="K500" s="429"/>
      <c r="L500" s="429"/>
      <c r="M500" s="429"/>
      <c r="N500" s="429"/>
      <c r="P500" s="2"/>
      <c r="Q500" s="136"/>
      <c r="R500" s="352"/>
      <c r="S500" s="136"/>
      <c r="T500" s="222"/>
      <c r="U500" s="193"/>
      <c r="V500" s="136"/>
      <c r="W500" s="222"/>
      <c r="X500" s="136"/>
      <c r="Y500" s="136"/>
      <c r="Z500" s="136"/>
      <c r="AA500" s="136"/>
      <c r="AB500" s="136"/>
      <c r="AC500" s="136"/>
      <c r="AD500" s="136"/>
      <c r="AE500" s="222"/>
      <c r="AF500" s="222"/>
      <c r="AG500" s="223"/>
      <c r="AH500" s="222"/>
      <c r="AI500" s="222"/>
      <c r="AJ500" s="2"/>
      <c r="AK500" s="2"/>
      <c r="AL500" s="222"/>
      <c r="AM500" s="222"/>
      <c r="AN500" s="222"/>
      <c r="AO500" s="222"/>
      <c r="AP500" s="222"/>
      <c r="AQ500" s="222"/>
      <c r="AR500" s="222"/>
      <c r="AS500" s="222"/>
    </row>
    <row r="501" spans="1:45" ht="15.6">
      <c r="A501" s="13"/>
      <c r="B501" s="13"/>
      <c r="C501" s="13"/>
      <c r="D501" s="14"/>
      <c r="E501" s="14"/>
      <c r="F501" s="14"/>
      <c r="G501" s="13"/>
      <c r="H501" s="14"/>
      <c r="I501" s="14"/>
      <c r="J501" s="15"/>
      <c r="K501" s="14"/>
      <c r="L501" s="14"/>
      <c r="M501" s="14"/>
      <c r="N501" s="14"/>
      <c r="P501" s="2"/>
      <c r="Q501" s="222"/>
      <c r="R501" s="352"/>
      <c r="S501" s="222"/>
      <c r="T501" s="222"/>
      <c r="U501" s="2"/>
      <c r="V501" s="2"/>
      <c r="W501" s="222"/>
      <c r="X501" s="222"/>
      <c r="Y501" s="222"/>
      <c r="Z501" s="222"/>
      <c r="AA501" s="222"/>
      <c r="AB501" s="222"/>
      <c r="AC501" s="222"/>
      <c r="AD501" s="222"/>
      <c r="AE501" s="283"/>
      <c r="AF501" s="109"/>
      <c r="AG501" s="282"/>
      <c r="AH501" s="237"/>
      <c r="AI501" s="237"/>
      <c r="AJ501" s="237"/>
      <c r="AK501" s="237"/>
      <c r="AL501" s="237"/>
      <c r="AM501" s="283"/>
      <c r="AN501" s="283"/>
      <c r="AO501" s="283"/>
      <c r="AP501" s="283"/>
      <c r="AQ501" s="283"/>
      <c r="AR501" s="283"/>
      <c r="AS501" s="283"/>
    </row>
    <row r="502" spans="1:45" ht="15.6">
      <c r="A502" s="7"/>
      <c r="B502" s="7"/>
      <c r="C502" s="7"/>
      <c r="D502" s="7"/>
      <c r="E502" s="7"/>
      <c r="F502" s="7"/>
      <c r="G502" s="7"/>
      <c r="H502" s="7"/>
      <c r="I502" s="7"/>
      <c r="J502" s="11"/>
      <c r="K502" s="7"/>
      <c r="L502" s="7"/>
      <c r="M502" s="7"/>
      <c r="N502" s="7"/>
      <c r="P502" s="2"/>
      <c r="Q502" s="109"/>
      <c r="R502" s="415"/>
      <c r="S502" s="237"/>
      <c r="T502" s="237"/>
      <c r="U502" s="237"/>
      <c r="V502" s="237"/>
      <c r="W502" s="237"/>
      <c r="X502" s="283"/>
      <c r="Y502" s="283"/>
      <c r="Z502" s="283"/>
      <c r="AA502" s="283"/>
      <c r="AB502" s="283"/>
      <c r="AC502" s="283"/>
      <c r="AD502" s="283"/>
      <c r="AE502" s="146"/>
      <c r="AF502" s="222"/>
      <c r="AG502" s="223"/>
      <c r="AH502" s="222"/>
      <c r="AI502" s="237"/>
      <c r="AJ502" s="2"/>
      <c r="AK502" s="256"/>
      <c r="AL502" s="256"/>
      <c r="AM502" s="222"/>
      <c r="AN502" s="222"/>
      <c r="AO502" s="222"/>
      <c r="AP502" s="222"/>
      <c r="AQ502" s="222"/>
      <c r="AR502" s="222"/>
      <c r="AS502" s="146"/>
    </row>
    <row r="503" spans="1:45" ht="15.6">
      <c r="A503" s="433"/>
      <c r="B503" s="433"/>
      <c r="C503" s="433"/>
      <c r="D503" s="433"/>
      <c r="E503" s="433"/>
      <c r="F503" s="433"/>
      <c r="G503" s="433"/>
      <c r="H503" s="433"/>
      <c r="I503" s="433"/>
      <c r="J503" s="433"/>
      <c r="K503" s="433"/>
      <c r="L503" s="433"/>
      <c r="M503" s="433"/>
      <c r="N503" s="433"/>
      <c r="P503" s="2"/>
      <c r="Q503" s="222"/>
      <c r="R503" s="352"/>
      <c r="S503" s="222"/>
      <c r="T503" s="237"/>
      <c r="U503" s="2"/>
      <c r="V503" s="256"/>
      <c r="W503" s="256"/>
      <c r="X503" s="222"/>
      <c r="Y503" s="222"/>
      <c r="Z503" s="222"/>
      <c r="AA503" s="222"/>
      <c r="AB503" s="222"/>
      <c r="AC503" s="222"/>
      <c r="AD503" s="222"/>
      <c r="AE503" s="146"/>
      <c r="AF503" s="146"/>
      <c r="AG503" s="260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146"/>
    </row>
    <row r="504" spans="1:45" ht="15.6">
      <c r="A504" s="429"/>
      <c r="B504" s="429"/>
      <c r="C504" s="429"/>
      <c r="D504" s="429"/>
      <c r="E504" s="429"/>
      <c r="F504" s="429"/>
      <c r="G504" s="429"/>
      <c r="H504" s="429"/>
      <c r="I504" s="429"/>
      <c r="J504" s="429"/>
      <c r="K504" s="429"/>
      <c r="L504" s="429"/>
      <c r="M504" s="429"/>
      <c r="N504" s="429"/>
      <c r="P504" s="2"/>
      <c r="Q504" s="222"/>
      <c r="R504" s="35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146"/>
      <c r="AE504" s="222"/>
      <c r="AF504" s="109"/>
      <c r="AG504" s="111"/>
      <c r="AH504" s="109"/>
      <c r="AI504" s="109"/>
      <c r="AJ504" s="109"/>
      <c r="AK504" s="109"/>
      <c r="AL504" s="109"/>
      <c r="AM504" s="222"/>
      <c r="AN504" s="222"/>
      <c r="AO504" s="222"/>
      <c r="AP504" s="222"/>
      <c r="AQ504" s="222"/>
      <c r="AR504" s="222"/>
      <c r="AS504" s="222"/>
    </row>
    <row r="505" spans="1:45" ht="17.25" customHeight="1">
      <c r="A505" s="7"/>
      <c r="B505" s="7"/>
      <c r="C505" s="7"/>
      <c r="D505" s="7"/>
      <c r="E505" s="7"/>
      <c r="F505" s="7"/>
      <c r="G505" s="7"/>
      <c r="H505" s="7"/>
      <c r="I505" s="13"/>
      <c r="J505" s="18"/>
      <c r="K505" s="7"/>
      <c r="L505" s="7"/>
      <c r="M505" s="7"/>
      <c r="N505" s="7"/>
      <c r="P505" s="2"/>
      <c r="Q505" s="109"/>
      <c r="R505" s="287"/>
      <c r="S505" s="109"/>
      <c r="T505" s="109"/>
      <c r="U505" s="109"/>
      <c r="V505" s="109"/>
      <c r="W505" s="109"/>
      <c r="X505" s="222"/>
      <c r="Y505" s="222"/>
      <c r="Z505" s="222"/>
      <c r="AA505" s="222"/>
      <c r="AB505" s="222"/>
      <c r="AC505" s="222"/>
      <c r="AD505" s="222"/>
      <c r="AE505" s="222"/>
      <c r="AF505" s="109"/>
      <c r="AG505" s="111"/>
      <c r="AH505" s="109"/>
      <c r="AI505" s="109"/>
      <c r="AJ505" s="109"/>
      <c r="AK505" s="109"/>
      <c r="AL505" s="153"/>
      <c r="AM505" s="222"/>
      <c r="AN505" s="222"/>
      <c r="AO505" s="222"/>
      <c r="AP505" s="222"/>
      <c r="AQ505" s="222"/>
      <c r="AR505" s="222"/>
      <c r="AS505" s="222"/>
    </row>
    <row r="506" spans="1:45" ht="17.25" customHeight="1">
      <c r="A506" s="7"/>
      <c r="B506" s="7"/>
      <c r="C506" s="7"/>
      <c r="D506" s="7"/>
      <c r="E506" s="7"/>
      <c r="F506" s="7"/>
      <c r="G506" s="7"/>
      <c r="H506" s="7"/>
      <c r="I506" s="7"/>
      <c r="J506" s="18"/>
      <c r="K506" s="7"/>
      <c r="L506" s="7"/>
      <c r="M506" s="7"/>
      <c r="N506" s="7"/>
      <c r="P506" s="2"/>
      <c r="Q506" s="109"/>
      <c r="R506" s="287"/>
      <c r="S506" s="109"/>
      <c r="T506" s="109"/>
      <c r="U506" s="109"/>
      <c r="V506" s="109"/>
      <c r="W506" s="153"/>
      <c r="X506" s="222"/>
      <c r="Y506" s="222"/>
      <c r="Z506" s="222"/>
      <c r="AA506" s="222"/>
      <c r="AB506" s="222"/>
      <c r="AC506" s="222"/>
      <c r="AD506" s="222"/>
      <c r="AE506" s="222"/>
      <c r="AF506" s="109"/>
      <c r="AG506" s="111"/>
      <c r="AH506" s="109"/>
      <c r="AI506" s="109"/>
      <c r="AJ506" s="109"/>
      <c r="AK506" s="109"/>
      <c r="AL506" s="153"/>
      <c r="AM506" s="222"/>
      <c r="AN506" s="222"/>
      <c r="AO506" s="222"/>
      <c r="AP506" s="222"/>
      <c r="AQ506" s="222"/>
      <c r="AR506" s="222"/>
      <c r="AS506" s="222"/>
    </row>
    <row r="507" spans="1:45" ht="18" customHeight="1">
      <c r="A507" s="7"/>
      <c r="B507" s="7"/>
      <c r="C507" s="7"/>
      <c r="D507" s="7"/>
      <c r="E507" s="13"/>
      <c r="F507" s="7"/>
      <c r="G507" s="7"/>
      <c r="H507" s="13"/>
      <c r="I507" s="7"/>
      <c r="J507" s="13"/>
      <c r="K507" s="7"/>
      <c r="L507" s="7"/>
      <c r="M507" s="7"/>
      <c r="N507" s="7"/>
      <c r="P507" s="2"/>
      <c r="Q507" s="109"/>
      <c r="R507" s="287"/>
      <c r="S507" s="109"/>
      <c r="T507" s="109"/>
      <c r="U507" s="109"/>
      <c r="V507" s="109"/>
      <c r="W507" s="153"/>
      <c r="X507" s="222"/>
      <c r="Y507" s="222"/>
      <c r="Z507" s="222"/>
      <c r="AA507" s="222"/>
      <c r="AB507" s="222"/>
      <c r="AC507" s="222"/>
      <c r="AD507" s="222"/>
      <c r="AE507" s="222"/>
      <c r="AF507" s="109"/>
      <c r="AG507" s="197"/>
      <c r="AH507" s="109"/>
      <c r="AI507" s="109"/>
      <c r="AJ507" s="109"/>
      <c r="AK507" s="109"/>
      <c r="AL507" s="109"/>
      <c r="AM507" s="222"/>
      <c r="AN507" s="222"/>
      <c r="AO507" s="222"/>
      <c r="AP507" s="222"/>
      <c r="AQ507" s="222"/>
      <c r="AR507" s="222"/>
      <c r="AS507" s="222"/>
    </row>
    <row r="508" spans="1:45" ht="21" customHeight="1">
      <c r="A508" s="7"/>
      <c r="B508" s="7"/>
      <c r="C508" s="27"/>
      <c r="D508" s="7"/>
      <c r="E508" s="7"/>
      <c r="F508" s="18"/>
      <c r="G508" s="7"/>
      <c r="H508" s="7"/>
      <c r="I508" s="13"/>
      <c r="J508" s="13"/>
      <c r="K508" s="7"/>
      <c r="L508" s="7"/>
      <c r="M508" s="7"/>
      <c r="N508" s="7"/>
      <c r="P508" s="2"/>
      <c r="Q508" s="109"/>
      <c r="R508" s="289"/>
      <c r="S508" s="109"/>
      <c r="T508" s="109"/>
      <c r="U508" s="109"/>
      <c r="V508" s="109"/>
      <c r="W508" s="109"/>
      <c r="X508" s="175"/>
      <c r="Y508" s="175"/>
      <c r="Z508" s="175"/>
      <c r="AA508" s="175"/>
      <c r="AB508" s="175"/>
      <c r="AC508" s="175"/>
      <c r="AD508" s="175"/>
      <c r="AE508" s="136"/>
      <c r="AF508" s="136"/>
      <c r="AG508" s="284"/>
      <c r="AH508" s="136"/>
      <c r="AI508" s="109"/>
      <c r="AJ508" s="109"/>
      <c r="AK508" s="109"/>
      <c r="AL508" s="109"/>
      <c r="AM508" s="136"/>
      <c r="AN508" s="136"/>
      <c r="AO508" s="136"/>
      <c r="AP508" s="136"/>
      <c r="AQ508" s="136"/>
      <c r="AR508" s="136"/>
      <c r="AS508" s="136"/>
    </row>
    <row r="509" spans="1:45">
      <c r="A509" s="13"/>
      <c r="B509" s="7"/>
      <c r="C509" s="13"/>
      <c r="D509" s="22"/>
      <c r="E509" s="22"/>
      <c r="F509" s="29"/>
      <c r="G509" s="22"/>
      <c r="H509" s="7"/>
      <c r="I509" s="7"/>
      <c r="J509" s="18"/>
      <c r="K509" s="7"/>
      <c r="L509" s="7"/>
      <c r="M509" s="7"/>
      <c r="N509" s="7"/>
      <c r="P509" s="2"/>
      <c r="Q509" s="136"/>
      <c r="R509" s="416"/>
      <c r="S509" s="136"/>
      <c r="T509" s="281"/>
      <c r="U509" s="281"/>
      <c r="V509" s="281"/>
      <c r="W509" s="281"/>
      <c r="X509" s="136"/>
      <c r="Y509" s="136"/>
      <c r="Z509" s="136"/>
      <c r="AA509" s="136"/>
      <c r="AB509" s="136"/>
      <c r="AC509" s="136"/>
      <c r="AD509" s="136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84"/>
      <c r="AQ509" s="2"/>
      <c r="AR509" s="2"/>
      <c r="AS509" s="2"/>
    </row>
    <row r="510" spans="1:45" ht="17.399999999999999">
      <c r="A510" s="429"/>
      <c r="B510" s="429"/>
      <c r="C510" s="429"/>
      <c r="D510" s="429"/>
      <c r="E510" s="429"/>
      <c r="F510" s="429"/>
      <c r="G510" s="429"/>
      <c r="H510" s="429"/>
      <c r="I510" s="429"/>
      <c r="J510" s="429"/>
      <c r="K510" s="429"/>
      <c r="L510" s="429"/>
      <c r="M510" s="429"/>
      <c r="N510" s="429"/>
      <c r="P510" s="2"/>
      <c r="Q510" s="2"/>
      <c r="R510" s="242"/>
      <c r="S510" s="243"/>
      <c r="T510" s="243"/>
      <c r="U510" s="243"/>
      <c r="V510" s="243"/>
      <c r="W510" s="2"/>
      <c r="X510" s="2"/>
      <c r="Y510" s="2"/>
      <c r="AA510" s="137"/>
      <c r="AC510" s="2"/>
      <c r="AD510" s="2"/>
      <c r="AE510" s="74"/>
      <c r="AF510" s="67"/>
      <c r="AG510" s="67"/>
      <c r="AH510" s="67"/>
      <c r="AI510" s="67"/>
      <c r="AJ510" s="193"/>
      <c r="AK510" s="284"/>
      <c r="AL510" s="136"/>
      <c r="AM510" s="67"/>
      <c r="AN510" s="67"/>
      <c r="AO510" s="67"/>
      <c r="AP510" s="67"/>
      <c r="AQ510" s="67"/>
      <c r="AR510" s="67"/>
      <c r="AS510" s="67"/>
    </row>
    <row r="511" spans="1:45" ht="23.25" customHeight="1">
      <c r="A511" s="9"/>
      <c r="B511" s="14"/>
      <c r="C511" s="7"/>
      <c r="D511" s="7"/>
      <c r="E511" s="7"/>
      <c r="F511" s="7"/>
      <c r="G511" s="7"/>
      <c r="H511" s="7"/>
      <c r="I511" s="7"/>
      <c r="J511" s="13"/>
      <c r="K511" s="7"/>
      <c r="L511" s="7"/>
      <c r="M511" s="7"/>
      <c r="N511" s="7"/>
      <c r="P511" s="2"/>
      <c r="Q511" s="74"/>
      <c r="R511" s="319"/>
      <c r="S511" s="74"/>
      <c r="T511" s="2"/>
      <c r="U511" s="193"/>
      <c r="V511" s="284"/>
      <c r="W511" s="136"/>
      <c r="X511" s="74"/>
      <c r="Y511" s="74"/>
      <c r="Z511" s="74"/>
      <c r="AA511" s="74"/>
      <c r="AB511" s="74"/>
      <c r="AC511" s="74"/>
      <c r="AD511" s="74"/>
      <c r="AE511" s="109"/>
      <c r="AF511" s="109"/>
      <c r="AG511" s="110"/>
      <c r="AH511" s="110"/>
      <c r="AI511" s="74"/>
      <c r="AJ511" s="2"/>
      <c r="AK511" s="2"/>
      <c r="AL511" s="2"/>
      <c r="AM511" s="109"/>
      <c r="AN511" s="109"/>
      <c r="AO511" s="109"/>
      <c r="AP511" s="109"/>
      <c r="AQ511" s="109"/>
      <c r="AR511" s="109"/>
      <c r="AS511" s="109"/>
    </row>
    <row r="512" spans="1:45" ht="21" customHeight="1">
      <c r="A512" s="9"/>
      <c r="B512" s="14"/>
      <c r="C512" s="7"/>
      <c r="D512" s="7"/>
      <c r="E512" s="7"/>
      <c r="F512" s="7"/>
      <c r="G512" s="7"/>
      <c r="H512" s="7"/>
      <c r="I512" s="7"/>
      <c r="J512" s="13"/>
      <c r="K512" s="7"/>
      <c r="L512" s="7"/>
      <c r="M512" s="7"/>
      <c r="N512" s="7"/>
      <c r="P512" s="2"/>
      <c r="Q512" s="109"/>
      <c r="R512" s="359"/>
      <c r="S512" s="110"/>
      <c r="T512" s="74"/>
      <c r="U512" s="2"/>
      <c r="V512" s="2"/>
      <c r="W512" s="2"/>
      <c r="X512" s="109"/>
      <c r="Y512" s="109"/>
      <c r="Z512" s="109"/>
      <c r="AA512" s="109"/>
      <c r="AB512" s="109"/>
      <c r="AC512" s="109"/>
      <c r="AD512" s="109"/>
      <c r="AE512" s="209"/>
      <c r="AF512" s="209"/>
      <c r="AG512" s="209"/>
      <c r="AH512" s="209"/>
      <c r="AI512" s="285"/>
      <c r="AJ512" s="209"/>
      <c r="AK512" s="209"/>
      <c r="AL512" s="209"/>
      <c r="AM512" s="285"/>
      <c r="AN512" s="209"/>
      <c r="AO512" s="209"/>
      <c r="AP512" s="209"/>
      <c r="AQ512" s="209"/>
      <c r="AR512" s="209"/>
      <c r="AS512" s="209"/>
    </row>
    <row r="513" spans="1:45" ht="17.25" customHeight="1">
      <c r="A513" s="11"/>
      <c r="B513" s="7"/>
      <c r="C513" s="7"/>
      <c r="D513" s="7"/>
      <c r="E513" s="7"/>
      <c r="F513" s="7"/>
      <c r="G513" s="7"/>
      <c r="H513" s="7"/>
      <c r="I513" s="7"/>
      <c r="J513" s="13"/>
      <c r="K513" s="7"/>
      <c r="L513" s="7"/>
      <c r="M513" s="7"/>
      <c r="N513" s="7"/>
      <c r="P513" s="2"/>
      <c r="Q513" s="209"/>
      <c r="R513" s="419"/>
      <c r="S513" s="209"/>
      <c r="T513" s="74"/>
      <c r="U513" s="209"/>
      <c r="V513" s="209"/>
      <c r="W513" s="209"/>
      <c r="X513" s="285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</row>
    <row r="514" spans="1:45" ht="21" customHeight="1">
      <c r="A514" s="11"/>
      <c r="B514" s="7"/>
      <c r="C514" s="7"/>
      <c r="D514" s="7"/>
      <c r="E514" s="7"/>
      <c r="F514" s="7"/>
      <c r="G514" s="7"/>
      <c r="H514" s="7"/>
      <c r="I514" s="7"/>
      <c r="J514" s="18"/>
      <c r="K514" s="7"/>
      <c r="L514" s="7"/>
      <c r="M514" s="7"/>
      <c r="N514" s="7"/>
      <c r="P514" s="2"/>
      <c r="Q514" s="209"/>
      <c r="R514" s="419"/>
      <c r="S514" s="209"/>
      <c r="T514" s="285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64"/>
      <c r="AF514" s="209"/>
      <c r="AG514" s="209"/>
      <c r="AH514" s="209"/>
      <c r="AI514" s="264"/>
      <c r="AJ514" s="264"/>
      <c r="AK514" s="264"/>
      <c r="AL514" s="264"/>
      <c r="AM514" s="264"/>
      <c r="AN514" s="264"/>
      <c r="AO514" s="264"/>
      <c r="AP514" s="264"/>
      <c r="AQ514" s="264"/>
      <c r="AR514" s="264"/>
      <c r="AS514" s="264"/>
    </row>
    <row r="515" spans="1:45" ht="21" customHeight="1">
      <c r="A515" s="11"/>
      <c r="B515" s="7"/>
      <c r="C515" s="7"/>
      <c r="D515" s="7"/>
      <c r="E515" s="7"/>
      <c r="F515" s="7"/>
      <c r="G515" s="7"/>
      <c r="H515" s="7"/>
      <c r="I515" s="13"/>
      <c r="J515" s="13"/>
      <c r="K515" s="7"/>
      <c r="L515" s="7"/>
      <c r="M515" s="7"/>
      <c r="N515" s="7"/>
      <c r="P515" s="2"/>
      <c r="Q515" s="209"/>
      <c r="R515" s="419"/>
      <c r="S515" s="209"/>
      <c r="T515" s="209"/>
      <c r="U515" s="264"/>
      <c r="V515" s="264"/>
      <c r="W515" s="264"/>
      <c r="X515" s="264"/>
      <c r="Y515" s="264"/>
      <c r="Z515" s="264"/>
      <c r="AA515" s="264"/>
      <c r="AB515" s="264"/>
      <c r="AC515" s="264"/>
      <c r="AD515" s="264"/>
      <c r="AE515" s="264"/>
      <c r="AF515" s="209"/>
      <c r="AG515" s="209"/>
      <c r="AH515" s="209"/>
      <c r="AI515" s="264"/>
      <c r="AJ515" s="264"/>
      <c r="AK515" s="264"/>
      <c r="AL515" s="264"/>
      <c r="AM515" s="264"/>
      <c r="AN515" s="264"/>
      <c r="AO515" s="264"/>
      <c r="AP515" s="264"/>
      <c r="AQ515" s="264"/>
      <c r="AR515" s="264"/>
      <c r="AS515" s="264"/>
    </row>
    <row r="516" spans="1:45" ht="21" customHeight="1">
      <c r="A516" s="11"/>
      <c r="B516" s="7"/>
      <c r="C516" s="7"/>
      <c r="D516" s="7"/>
      <c r="E516" s="7"/>
      <c r="F516" s="7"/>
      <c r="G516" s="7"/>
      <c r="H516" s="7"/>
      <c r="I516" s="7"/>
      <c r="J516" s="13"/>
      <c r="K516" s="7"/>
      <c r="L516" s="7"/>
      <c r="M516" s="7"/>
      <c r="N516" s="7"/>
      <c r="P516" s="2"/>
      <c r="Q516" s="209"/>
      <c r="R516" s="419"/>
      <c r="S516" s="209"/>
      <c r="T516" s="264"/>
      <c r="U516" s="264"/>
      <c r="V516" s="264"/>
      <c r="W516" s="264"/>
      <c r="X516" s="264"/>
      <c r="Y516" s="264"/>
      <c r="Z516" s="264"/>
      <c r="AA516" s="264"/>
      <c r="AB516" s="264"/>
      <c r="AC516" s="264"/>
      <c r="AD516" s="264"/>
      <c r="AE516" s="281"/>
      <c r="AF516" s="209"/>
      <c r="AG516" s="209"/>
      <c r="AH516" s="209"/>
      <c r="AI516" s="281"/>
      <c r="AJ516" s="281"/>
      <c r="AK516" s="281"/>
      <c r="AL516" s="281"/>
      <c r="AM516" s="281"/>
      <c r="AN516" s="281"/>
      <c r="AO516" s="281"/>
      <c r="AP516" s="281"/>
      <c r="AQ516" s="281"/>
      <c r="AR516" s="281"/>
      <c r="AS516" s="281"/>
    </row>
    <row r="517" spans="1:45" ht="18" customHeight="1">
      <c r="A517" s="11"/>
      <c r="B517" s="7"/>
      <c r="C517" s="7"/>
      <c r="D517" s="7"/>
      <c r="E517" s="7"/>
      <c r="F517" s="18"/>
      <c r="G517" s="7"/>
      <c r="H517" s="7"/>
      <c r="I517" s="13"/>
      <c r="J517" s="13"/>
      <c r="K517" s="7"/>
      <c r="L517" s="7"/>
      <c r="M517" s="7"/>
      <c r="N517" s="7"/>
      <c r="P517" s="2"/>
      <c r="Q517" s="209"/>
      <c r="R517" s="419"/>
      <c r="S517" s="209"/>
      <c r="T517" s="264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08"/>
      <c r="AF517" s="208"/>
      <c r="AG517" s="262"/>
      <c r="AH517" s="265"/>
      <c r="AI517" s="109"/>
      <c r="AJ517" s="109"/>
      <c r="AK517" s="109"/>
      <c r="AL517" s="109"/>
      <c r="AM517" s="153"/>
      <c r="AN517" s="208"/>
      <c r="AO517" s="208"/>
      <c r="AP517" s="208"/>
      <c r="AQ517" s="208"/>
      <c r="AR517" s="208"/>
      <c r="AS517" s="208"/>
    </row>
    <row r="518" spans="1:45" ht="20.25" customHeight="1">
      <c r="A518" s="11"/>
      <c r="B518" s="7"/>
      <c r="C518" s="7"/>
      <c r="D518" s="7"/>
      <c r="E518" s="7"/>
      <c r="F518" s="7"/>
      <c r="G518" s="7"/>
      <c r="H518" s="7"/>
      <c r="I518" s="13"/>
      <c r="J518" s="13"/>
      <c r="K518" s="7"/>
      <c r="L518" s="7"/>
      <c r="M518" s="7"/>
      <c r="N518" s="7"/>
      <c r="P518" s="2"/>
      <c r="Q518" s="109"/>
      <c r="R518" s="287"/>
      <c r="S518" s="109"/>
      <c r="T518" s="109"/>
      <c r="U518" s="109"/>
      <c r="V518" s="109"/>
      <c r="W518" s="153"/>
      <c r="X518" s="2"/>
      <c r="Y518" s="2"/>
      <c r="Z518" s="2"/>
      <c r="AA518" s="2"/>
      <c r="AB518" s="2"/>
      <c r="AC518" s="2"/>
      <c r="AD518" s="2"/>
      <c r="AE518" s="208"/>
      <c r="AF518" s="208"/>
      <c r="AG518" s="111"/>
      <c r="AH518" s="109"/>
      <c r="AI518" s="109"/>
      <c r="AJ518" s="109"/>
      <c r="AK518" s="109"/>
      <c r="AL518" s="153"/>
      <c r="AM518" s="208"/>
      <c r="AN518" s="208"/>
      <c r="AO518" s="208"/>
      <c r="AP518" s="208"/>
      <c r="AQ518" s="208"/>
      <c r="AR518" s="208"/>
      <c r="AS518" s="208"/>
    </row>
    <row r="519" spans="1:45" ht="15.6">
      <c r="A519" s="13"/>
      <c r="B519" s="7"/>
      <c r="C519" s="13"/>
      <c r="D519" s="17"/>
      <c r="E519" s="17"/>
      <c r="F519" s="17"/>
      <c r="G519" s="17"/>
      <c r="H519" s="7"/>
      <c r="I519" s="7"/>
      <c r="J519" s="18"/>
      <c r="K519" s="7"/>
      <c r="L519" s="7"/>
      <c r="M519" s="7"/>
      <c r="N519" s="7"/>
      <c r="P519" s="2"/>
      <c r="Q519" s="237"/>
      <c r="R519" s="368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08"/>
      <c r="AF519" s="208"/>
      <c r="AG519" s="168"/>
      <c r="AH519" s="169"/>
      <c r="AI519" s="169"/>
      <c r="AJ519" s="169"/>
      <c r="AK519" s="169"/>
      <c r="AL519" s="169"/>
      <c r="AM519" s="208"/>
      <c r="AN519" s="208"/>
      <c r="AO519" s="208"/>
      <c r="AP519" s="208"/>
      <c r="AQ519" s="208"/>
      <c r="AR519" s="208"/>
      <c r="AS519" s="208"/>
    </row>
    <row r="520" spans="1:45" ht="15.6">
      <c r="A520" s="13"/>
      <c r="B520" s="7"/>
      <c r="C520" s="13"/>
      <c r="D520" s="22"/>
      <c r="E520" s="22"/>
      <c r="F520" s="22"/>
      <c r="G520" s="22"/>
      <c r="H520" s="7"/>
      <c r="I520" s="7"/>
      <c r="J520" s="18"/>
      <c r="K520" s="7"/>
      <c r="L520" s="7"/>
      <c r="M520" s="7"/>
      <c r="N520" s="7"/>
      <c r="P520" s="2"/>
      <c r="Q520" s="208"/>
      <c r="R520" s="375"/>
      <c r="S520" s="169"/>
      <c r="T520" s="169"/>
      <c r="U520" s="169"/>
      <c r="V520" s="169"/>
      <c r="W520" s="169"/>
      <c r="X520" s="208"/>
      <c r="Y520" s="208"/>
      <c r="Z520" s="208"/>
      <c r="AA520" s="208"/>
      <c r="AB520" s="208"/>
      <c r="AC520" s="208"/>
      <c r="AD520" s="208"/>
      <c r="AE520" s="109"/>
      <c r="AF520" s="109"/>
      <c r="AG520" s="111"/>
      <c r="AH520" s="109"/>
      <c r="AI520" s="109"/>
      <c r="AJ520" s="109"/>
      <c r="AK520" s="109"/>
      <c r="AL520" s="153"/>
      <c r="AM520" s="153"/>
      <c r="AN520" s="169"/>
      <c r="AO520" s="169"/>
      <c r="AP520" s="169"/>
      <c r="AQ520" s="169"/>
      <c r="AR520" s="169"/>
      <c r="AS520" s="169"/>
    </row>
    <row r="521" spans="1:45" ht="15.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P521" s="2"/>
      <c r="Q521" s="109"/>
      <c r="R521" s="287"/>
      <c r="S521" s="109"/>
      <c r="T521" s="109"/>
      <c r="U521" s="109"/>
      <c r="V521" s="109"/>
      <c r="W521" s="153"/>
      <c r="X521" s="109"/>
      <c r="Y521" s="109"/>
      <c r="Z521" s="109"/>
      <c r="AA521" s="109"/>
      <c r="AB521" s="109"/>
      <c r="AC521" s="109"/>
      <c r="AD521" s="109"/>
      <c r="AE521" s="169"/>
      <c r="AF521" s="256"/>
      <c r="AG521" s="111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</row>
    <row r="522" spans="1:45" ht="18" customHeight="1">
      <c r="A522" s="431"/>
      <c r="B522" s="431"/>
      <c r="C522" s="431"/>
      <c r="D522" s="431"/>
      <c r="E522" s="431"/>
      <c r="F522" s="431"/>
      <c r="G522" s="431"/>
      <c r="H522" s="431"/>
      <c r="I522" s="431"/>
      <c r="J522" s="431"/>
      <c r="K522" s="431"/>
      <c r="L522" s="431"/>
      <c r="M522" s="2"/>
      <c r="N522" s="2"/>
      <c r="P522" s="2"/>
      <c r="Q522" s="109"/>
      <c r="R522" s="287"/>
      <c r="S522" s="109"/>
      <c r="T522" s="109"/>
      <c r="U522" s="109"/>
      <c r="V522" s="109"/>
      <c r="W522" s="153"/>
      <c r="X522" s="109"/>
      <c r="Y522" s="109"/>
      <c r="Z522" s="109"/>
      <c r="AA522" s="109"/>
      <c r="AB522" s="109"/>
      <c r="AC522" s="109"/>
      <c r="AD522" s="109"/>
      <c r="AE522" s="169"/>
      <c r="AF522" s="169"/>
      <c r="AG522" s="286"/>
      <c r="AH522" s="265"/>
      <c r="AI522" s="109"/>
      <c r="AJ522" s="109"/>
      <c r="AK522" s="109"/>
      <c r="AL522" s="109"/>
      <c r="AM522" s="109"/>
      <c r="AN522" s="169"/>
      <c r="AO522" s="169"/>
      <c r="AP522" s="169"/>
      <c r="AQ522" s="169"/>
      <c r="AR522" s="169"/>
      <c r="AS522" s="169"/>
    </row>
    <row r="523" spans="1:45" ht="18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2"/>
      <c r="N523" s="2"/>
      <c r="P523" s="2"/>
      <c r="Q523" s="256"/>
      <c r="R523" s="287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69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5.6">
      <c r="A524" s="429"/>
      <c r="B524" s="429"/>
      <c r="C524" s="429"/>
      <c r="D524" s="429"/>
      <c r="E524" s="7"/>
      <c r="F524" s="429"/>
      <c r="G524" s="429"/>
      <c r="H524" s="429"/>
      <c r="I524" s="429"/>
      <c r="J524" s="429"/>
      <c r="K524" s="429"/>
      <c r="L524" s="429"/>
      <c r="M524" s="2"/>
      <c r="N524" s="2"/>
      <c r="P524" s="2"/>
      <c r="Q524" s="109"/>
      <c r="R524" s="420"/>
      <c r="S524" s="110"/>
      <c r="T524" s="110"/>
      <c r="U524" s="110"/>
      <c r="V524" s="110"/>
      <c r="W524" s="394"/>
      <c r="X524" s="2"/>
      <c r="Y524" s="2"/>
      <c r="Z524" s="2"/>
      <c r="AA524" s="2"/>
      <c r="AB524" s="2"/>
      <c r="AC524" s="2"/>
      <c r="AD524" s="2"/>
      <c r="AE524" s="209"/>
      <c r="AF524" s="209"/>
      <c r="AG524" s="168"/>
      <c r="AH524" s="265"/>
      <c r="AI524" s="109"/>
      <c r="AJ524" s="109"/>
      <c r="AK524" s="110"/>
      <c r="AL524" s="109"/>
      <c r="AM524" s="109"/>
      <c r="AN524" s="209"/>
      <c r="AO524" s="209"/>
      <c r="AP524" s="209"/>
      <c r="AQ524" s="209"/>
      <c r="AR524" s="209"/>
      <c r="AS524" s="209"/>
    </row>
    <row r="525" spans="1:45" ht="17.399999999999999">
      <c r="A525" s="429"/>
      <c r="B525" s="429"/>
      <c r="C525" s="429"/>
      <c r="D525" s="429"/>
      <c r="E525" s="7"/>
      <c r="F525" s="434"/>
      <c r="G525" s="434"/>
      <c r="H525" s="434"/>
      <c r="I525" s="429"/>
      <c r="J525" s="429"/>
      <c r="K525" s="429"/>
      <c r="L525" s="429"/>
      <c r="M525" s="2"/>
      <c r="N525" s="2"/>
      <c r="P525" s="2"/>
      <c r="Q525" s="208"/>
      <c r="R525" s="421"/>
      <c r="S525" s="264"/>
      <c r="T525" s="264"/>
      <c r="U525" s="264"/>
      <c r="V525" s="264"/>
      <c r="W525" s="264"/>
      <c r="X525" s="208"/>
      <c r="Y525" s="208"/>
      <c r="Z525" s="208"/>
      <c r="AA525" s="208"/>
      <c r="AB525" s="208"/>
      <c r="AC525" s="208"/>
      <c r="AD525" s="208"/>
      <c r="AE525" s="169"/>
      <c r="AF525" s="169"/>
      <c r="AG525" s="168"/>
      <c r="AH525" s="265"/>
      <c r="AI525" s="2"/>
      <c r="AJ525" s="109"/>
      <c r="AK525" s="109"/>
      <c r="AL525" s="109"/>
      <c r="AM525" s="169"/>
      <c r="AN525" s="169"/>
      <c r="AO525" s="169"/>
      <c r="AP525" s="169"/>
      <c r="AQ525" s="169"/>
      <c r="AR525" s="169"/>
      <c r="AS525" s="169"/>
    </row>
    <row r="526" spans="1:45" ht="15.6">
      <c r="A526" s="429"/>
      <c r="B526" s="429"/>
      <c r="C526" s="429"/>
      <c r="D526" s="429"/>
      <c r="E526" s="7"/>
      <c r="F526" s="435"/>
      <c r="G526" s="435"/>
      <c r="H526" s="435"/>
      <c r="I526" s="429"/>
      <c r="J526" s="429"/>
      <c r="K526" s="429"/>
      <c r="L526" s="429"/>
      <c r="M526" s="2"/>
      <c r="N526" s="2"/>
      <c r="P526" s="2"/>
      <c r="Q526" s="169"/>
      <c r="R526" s="375"/>
      <c r="S526" s="169"/>
      <c r="T526" s="2"/>
      <c r="U526" s="109"/>
      <c r="V526" s="109"/>
      <c r="W526" s="109"/>
      <c r="X526" s="169"/>
      <c r="Y526" s="169"/>
      <c r="Z526" s="169"/>
      <c r="AA526" s="169"/>
      <c r="AB526" s="169"/>
      <c r="AC526" s="169"/>
      <c r="AD526" s="169"/>
      <c r="AE526" s="175"/>
      <c r="AF526" s="217"/>
      <c r="AG526" s="287"/>
      <c r="AH526" s="217"/>
      <c r="AI526" s="175"/>
      <c r="AJ526" s="175"/>
      <c r="AK526" s="83"/>
      <c r="AL526" s="109"/>
      <c r="AM526" s="288"/>
      <c r="AN526" s="288"/>
      <c r="AO526" s="288"/>
      <c r="AP526" s="288"/>
      <c r="AQ526" s="288"/>
      <c r="AR526" s="288"/>
      <c r="AS526" s="288"/>
    </row>
    <row r="527" spans="1:45" ht="15.6">
      <c r="A527" s="429"/>
      <c r="B527" s="429"/>
      <c r="C527" s="429"/>
      <c r="D527" s="429"/>
      <c r="E527" s="7"/>
      <c r="F527" s="435"/>
      <c r="G527" s="435"/>
      <c r="H527" s="435"/>
      <c r="I527" s="429"/>
      <c r="J527" s="429"/>
      <c r="K527" s="429"/>
      <c r="L527" s="429"/>
      <c r="M527" s="2"/>
      <c r="N527" s="2"/>
      <c r="P527" s="2"/>
      <c r="Q527" s="217"/>
      <c r="R527" s="287"/>
      <c r="S527" s="217"/>
      <c r="T527" s="175"/>
      <c r="U527" s="175"/>
      <c r="V527" s="83"/>
      <c r="W527" s="175"/>
      <c r="X527" s="288"/>
      <c r="Y527" s="288"/>
      <c r="Z527" s="288"/>
      <c r="AA527" s="288"/>
      <c r="AB527" s="288"/>
      <c r="AC527" s="288"/>
      <c r="AD527" s="288"/>
      <c r="AE527" s="169"/>
      <c r="AF527" s="109"/>
      <c r="AG527" s="74"/>
      <c r="AH527" s="109"/>
      <c r="AI527" s="109"/>
      <c r="AJ527" s="109"/>
      <c r="AK527" s="109"/>
      <c r="AL527" s="109"/>
      <c r="AM527" s="169"/>
      <c r="AN527" s="169"/>
      <c r="AO527" s="169"/>
      <c r="AP527" s="169"/>
      <c r="AQ527" s="169"/>
      <c r="AR527" s="169"/>
      <c r="AS527" s="169"/>
    </row>
    <row r="528" spans="1:45" ht="15.6">
      <c r="A528" s="13"/>
      <c r="B528" s="14"/>
      <c r="C528" s="15"/>
      <c r="D528" s="14"/>
      <c r="E528" s="13"/>
      <c r="F528" s="14"/>
      <c r="G528" s="14"/>
      <c r="H528" s="14"/>
      <c r="I528" s="14"/>
      <c r="J528" s="14"/>
      <c r="K528" s="14"/>
      <c r="L528" s="14"/>
      <c r="M528" s="2"/>
      <c r="N528" s="2"/>
      <c r="P528" s="2"/>
      <c r="Q528" s="109"/>
      <c r="R528" s="31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69"/>
      <c r="AF528" s="109"/>
      <c r="AG528" s="74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</row>
    <row r="529" spans="1:45" ht="15.6">
      <c r="A529" s="7"/>
      <c r="B529" s="7"/>
      <c r="C529" s="11"/>
      <c r="D529" s="7"/>
      <c r="E529" s="7"/>
      <c r="F529" s="7"/>
      <c r="G529" s="7"/>
      <c r="H529" s="7"/>
      <c r="I529" s="7"/>
      <c r="J529" s="7"/>
      <c r="K529" s="7"/>
      <c r="L529" s="7"/>
      <c r="M529" s="2"/>
      <c r="N529" s="2"/>
      <c r="P529" s="2"/>
      <c r="Q529" s="109"/>
      <c r="R529" s="31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8"/>
      <c r="AH529" s="267"/>
      <c r="AI529" s="175"/>
      <c r="AJ529" s="175"/>
      <c r="AK529" s="175"/>
      <c r="AL529" s="109"/>
      <c r="AM529" s="169"/>
      <c r="AN529" s="169"/>
      <c r="AO529" s="169"/>
      <c r="AP529" s="169"/>
      <c r="AQ529" s="169"/>
      <c r="AR529" s="169"/>
      <c r="AS529" s="169"/>
    </row>
    <row r="530" spans="1:45" ht="17.25" customHeight="1">
      <c r="A530" s="430"/>
      <c r="B530" s="430"/>
      <c r="C530" s="430"/>
      <c r="D530" s="430"/>
      <c r="E530" s="430"/>
      <c r="F530" s="430"/>
      <c r="G530" s="430"/>
      <c r="H530" s="430"/>
      <c r="I530" s="430"/>
      <c r="J530" s="430"/>
      <c r="K530" s="430"/>
      <c r="L530" s="430"/>
      <c r="M530" s="2"/>
      <c r="N530" s="2"/>
      <c r="P530" s="2"/>
      <c r="Q530" s="169"/>
      <c r="R530" s="375"/>
      <c r="S530" s="422"/>
      <c r="T530" s="175"/>
      <c r="U530" s="175"/>
      <c r="V530" s="175"/>
      <c r="W530" s="109"/>
      <c r="X530" s="169"/>
      <c r="Y530" s="169"/>
      <c r="Z530" s="169"/>
      <c r="AA530" s="169"/>
      <c r="AB530" s="169"/>
      <c r="AC530" s="169"/>
      <c r="AD530" s="169"/>
      <c r="AE530" s="169"/>
      <c r="AF530" s="109"/>
      <c r="AG530" s="111"/>
      <c r="AH530" s="109"/>
      <c r="AI530" s="109"/>
      <c r="AJ530" s="109"/>
      <c r="AK530" s="109"/>
      <c r="AL530" s="153"/>
      <c r="AM530" s="169"/>
      <c r="AN530" s="169"/>
      <c r="AO530" s="169"/>
      <c r="AP530" s="169"/>
      <c r="AQ530" s="169"/>
      <c r="AR530" s="169"/>
      <c r="AS530" s="169"/>
    </row>
    <row r="531" spans="1:45" ht="18" customHeight="1">
      <c r="A531" s="429"/>
      <c r="B531" s="43"/>
      <c r="C531" s="44"/>
      <c r="D531" s="43"/>
      <c r="E531" s="45"/>
      <c r="F531" s="45"/>
      <c r="G531" s="45"/>
      <c r="H531" s="43"/>
      <c r="I531" s="45"/>
      <c r="J531" s="45"/>
      <c r="K531" s="45"/>
      <c r="L531" s="45"/>
      <c r="M531" s="2"/>
      <c r="N531" s="2"/>
      <c r="P531" s="2"/>
      <c r="Q531" s="169"/>
      <c r="R531" s="375"/>
      <c r="S531" s="109"/>
      <c r="T531" s="109"/>
      <c r="U531" s="109"/>
      <c r="V531" s="109"/>
      <c r="W531" s="153"/>
      <c r="X531" s="169"/>
      <c r="Y531" s="169"/>
      <c r="Z531" s="169"/>
      <c r="AA531" s="169"/>
      <c r="AB531" s="169"/>
      <c r="AC531" s="169"/>
      <c r="AD531" s="169"/>
      <c r="AE531" s="169"/>
      <c r="AF531" s="109"/>
      <c r="AG531" s="111"/>
      <c r="AH531" s="109"/>
      <c r="AI531" s="109"/>
      <c r="AJ531" s="109"/>
      <c r="AK531" s="109"/>
      <c r="AL531" s="153"/>
      <c r="AM531" s="169"/>
      <c r="AN531" s="169"/>
      <c r="AO531" s="169"/>
      <c r="AP531" s="169"/>
      <c r="AQ531" s="169"/>
      <c r="AR531" s="169"/>
      <c r="AS531" s="169"/>
    </row>
    <row r="532" spans="1:45" ht="15.6">
      <c r="A532" s="429"/>
      <c r="B532" s="43"/>
      <c r="C532" s="44"/>
      <c r="D532" s="43"/>
      <c r="E532" s="45"/>
      <c r="F532" s="45"/>
      <c r="G532" s="45"/>
      <c r="H532" s="45"/>
      <c r="I532" s="45"/>
      <c r="J532" s="45"/>
      <c r="K532" s="45"/>
      <c r="L532" s="45"/>
      <c r="M532" s="2"/>
      <c r="N532" s="2"/>
      <c r="P532" s="2"/>
      <c r="Q532" s="169"/>
      <c r="R532" s="375"/>
      <c r="S532" s="109"/>
      <c r="T532" s="109"/>
      <c r="U532" s="109"/>
      <c r="V532" s="109"/>
      <c r="W532" s="153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8"/>
      <c r="AH532" s="265"/>
      <c r="AI532" s="109"/>
      <c r="AJ532" s="109"/>
      <c r="AK532" s="109"/>
      <c r="AL532" s="109"/>
      <c r="AM532" s="169"/>
      <c r="AN532" s="169"/>
      <c r="AO532" s="169"/>
      <c r="AP532" s="169"/>
      <c r="AQ532" s="169"/>
      <c r="AR532" s="169"/>
      <c r="AS532" s="169"/>
    </row>
    <row r="533" spans="1:45" ht="18.75" customHeight="1">
      <c r="A533" s="7"/>
      <c r="B533" s="43"/>
      <c r="C533" s="44"/>
      <c r="D533" s="43"/>
      <c r="E533" s="45"/>
      <c r="F533" s="45"/>
      <c r="G533" s="45"/>
      <c r="H533" s="43"/>
      <c r="I533" s="45"/>
      <c r="J533" s="45"/>
      <c r="K533" s="45"/>
      <c r="L533" s="45"/>
      <c r="M533" s="2"/>
      <c r="N533" s="2"/>
      <c r="P533" s="2"/>
      <c r="Q533" s="169"/>
      <c r="R533" s="335"/>
      <c r="S533" s="169"/>
      <c r="T533" s="110"/>
      <c r="U533" s="110"/>
      <c r="V533" s="110"/>
      <c r="W533" s="110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09"/>
      <c r="AJ533" s="109"/>
      <c r="AK533" s="109"/>
      <c r="AL533" s="109"/>
      <c r="AM533" s="169"/>
      <c r="AN533" s="169"/>
      <c r="AO533" s="169"/>
      <c r="AP533" s="169"/>
      <c r="AQ533" s="169"/>
      <c r="AR533" s="169"/>
      <c r="AS533" s="169"/>
    </row>
    <row r="534" spans="1:45" ht="18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2"/>
      <c r="N534" s="2"/>
      <c r="P534" s="2"/>
      <c r="Q534" s="169"/>
      <c r="R534" s="274"/>
      <c r="S534" s="169"/>
      <c r="T534" s="109"/>
      <c r="U534" s="109"/>
      <c r="V534" s="109"/>
      <c r="W534" s="109"/>
      <c r="X534" s="169"/>
      <c r="Y534" s="169"/>
      <c r="Z534" s="169"/>
      <c r="AA534" s="169"/>
      <c r="AB534" s="169"/>
      <c r="AC534" s="169"/>
      <c r="AD534" s="169"/>
      <c r="AE534" s="74"/>
      <c r="AF534" s="74"/>
      <c r="AG534" s="74"/>
      <c r="AH534" s="74"/>
      <c r="AI534" s="109"/>
      <c r="AJ534" s="109"/>
      <c r="AK534" s="109"/>
      <c r="AL534" s="109"/>
      <c r="AM534" s="74"/>
      <c r="AN534" s="74"/>
      <c r="AO534" s="74"/>
      <c r="AP534" s="74"/>
      <c r="AQ534" s="74"/>
      <c r="AR534" s="74"/>
      <c r="AS534" s="74"/>
    </row>
    <row r="535" spans="1:45" ht="15.6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2"/>
      <c r="N535" s="2"/>
      <c r="P535" s="2"/>
      <c r="Q535" s="74"/>
      <c r="R535" s="319"/>
      <c r="S535" s="74"/>
      <c r="T535" s="109"/>
      <c r="U535" s="222"/>
      <c r="V535" s="222"/>
      <c r="W535" s="222"/>
      <c r="X535" s="74"/>
      <c r="Y535" s="74"/>
      <c r="Z535" s="74"/>
      <c r="AA535" s="74"/>
      <c r="AB535" s="74"/>
      <c r="AC535" s="74"/>
      <c r="AD535" s="74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3" customHeight="1">
      <c r="A536" s="429"/>
      <c r="B536" s="43"/>
      <c r="C536" s="44"/>
      <c r="D536" s="43"/>
      <c r="E536" s="45"/>
      <c r="F536" s="45"/>
      <c r="G536" s="45"/>
      <c r="H536" s="43"/>
      <c r="I536" s="45"/>
      <c r="J536" s="45"/>
      <c r="K536" s="45"/>
      <c r="L536" s="45"/>
      <c r="M536" s="2"/>
      <c r="N536" s="2"/>
      <c r="P536" s="2"/>
      <c r="Q536" s="2"/>
      <c r="R536" s="313"/>
      <c r="S536" s="2"/>
      <c r="T536" s="22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8" hidden="1" customHeight="1">
      <c r="A537" s="429"/>
      <c r="B537" s="43"/>
      <c r="C537" s="44"/>
      <c r="D537" s="43"/>
      <c r="E537" s="45"/>
      <c r="F537" s="45"/>
      <c r="G537" s="45"/>
      <c r="H537" s="43"/>
      <c r="I537" s="45"/>
      <c r="J537" s="45"/>
      <c r="K537" s="45"/>
      <c r="L537" s="45"/>
      <c r="M537" s="2"/>
      <c r="N537" s="2"/>
      <c r="P537" s="2"/>
      <c r="Q537" s="2"/>
      <c r="R537" s="31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21" hidden="1" customHeight="1">
      <c r="A538" s="7"/>
      <c r="B538" s="43"/>
      <c r="C538" s="46"/>
      <c r="D538" s="45"/>
      <c r="E538" s="45"/>
      <c r="F538" s="45"/>
      <c r="G538" s="45"/>
      <c r="H538" s="43"/>
      <c r="I538" s="45"/>
      <c r="J538" s="45"/>
      <c r="K538" s="45"/>
      <c r="L538" s="45"/>
      <c r="M538" s="2"/>
      <c r="N538" s="2"/>
      <c r="P538" s="2"/>
      <c r="Q538" s="2"/>
      <c r="R538" s="31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74"/>
      <c r="AF538" s="74"/>
      <c r="AG538" s="74"/>
      <c r="AH538" s="74"/>
      <c r="AI538" s="74"/>
      <c r="AJ538" s="74"/>
      <c r="AK538" s="2"/>
      <c r="AL538" s="74"/>
      <c r="AM538" s="74"/>
      <c r="AN538" s="74"/>
      <c r="AO538" s="74"/>
      <c r="AP538" s="99"/>
      <c r="AQ538" s="74"/>
      <c r="AR538" s="74"/>
      <c r="AS538" s="74"/>
    </row>
    <row r="539" spans="1:45" ht="17.2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P539" s="2"/>
      <c r="Q539" s="74"/>
      <c r="R539" s="319"/>
      <c r="S539" s="74"/>
      <c r="T539" s="2"/>
      <c r="U539" s="74"/>
      <c r="V539" s="2"/>
      <c r="W539" s="74"/>
      <c r="X539" s="74"/>
      <c r="Y539" s="74"/>
      <c r="Z539" s="74"/>
      <c r="AA539" s="99"/>
      <c r="AB539" s="74"/>
      <c r="AC539" s="74"/>
      <c r="AD539" s="74"/>
      <c r="AE539" s="74"/>
      <c r="AF539" s="74"/>
      <c r="AG539" s="74"/>
      <c r="AH539" s="74"/>
      <c r="AI539" s="74"/>
      <c r="AJ539" s="192"/>
      <c r="AK539" s="99"/>
      <c r="AL539" s="74"/>
      <c r="AM539" s="74"/>
      <c r="AN539" s="74"/>
      <c r="AO539" s="74"/>
      <c r="AP539" s="74"/>
      <c r="AQ539" s="74"/>
      <c r="AR539" s="74"/>
      <c r="AS539" s="74"/>
    </row>
    <row r="540" spans="1:45" ht="18" hidden="1" customHeight="1">
      <c r="P540" s="2"/>
      <c r="Q540" s="74"/>
      <c r="R540" s="319"/>
      <c r="S540" s="74"/>
      <c r="T540" s="74"/>
      <c r="U540" s="192"/>
      <c r="V540" s="99"/>
      <c r="W540" s="74"/>
      <c r="X540" s="74"/>
      <c r="Y540" s="74"/>
      <c r="Z540" s="74"/>
      <c r="AA540" s="74"/>
      <c r="AB540" s="74"/>
      <c r="AC540" s="74"/>
      <c r="AD540" s="74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8.75" hidden="1" customHeight="1">
      <c r="P541" s="2"/>
      <c r="Q541" s="2"/>
      <c r="R541" s="313"/>
      <c r="S541" s="2"/>
      <c r="T541" s="74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6.5" hidden="1" customHeight="1">
      <c r="P542" s="2"/>
      <c r="Q542" s="2"/>
      <c r="R542" s="313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74"/>
      <c r="AF542" s="74"/>
      <c r="AG542" s="74"/>
      <c r="AH542" s="74"/>
      <c r="AI542" s="66"/>
      <c r="AJ542" s="74"/>
      <c r="AK542" s="74"/>
      <c r="AL542" s="74"/>
      <c r="AM542" s="66"/>
      <c r="AN542" s="74"/>
      <c r="AO542" s="74"/>
      <c r="AP542" s="74"/>
      <c r="AQ542" s="74"/>
      <c r="AR542" s="74"/>
      <c r="AS542" s="74"/>
    </row>
    <row r="543" spans="1:45" ht="18.75" hidden="1" customHeight="1">
      <c r="P543" s="2"/>
      <c r="Q543" s="74"/>
      <c r="R543" s="319"/>
      <c r="S543" s="74"/>
      <c r="T543" s="2"/>
      <c r="U543" s="74"/>
      <c r="V543" s="74"/>
      <c r="W543" s="74"/>
      <c r="X543" s="66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</row>
    <row r="544" spans="1:45" ht="15.6" hidden="1">
      <c r="P544" s="2"/>
      <c r="Q544" s="74"/>
      <c r="R544" s="319"/>
      <c r="S544" s="74"/>
      <c r="T544" s="66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110"/>
      <c r="AF544" s="74"/>
      <c r="AG544" s="74"/>
      <c r="AH544" s="74"/>
      <c r="AI544" s="110"/>
      <c r="AJ544" s="110"/>
      <c r="AK544" s="110"/>
      <c r="AL544" s="110"/>
      <c r="AM544" s="110"/>
      <c r="AN544" s="110"/>
      <c r="AO544" s="110"/>
      <c r="AP544" s="110"/>
      <c r="AQ544" s="110"/>
      <c r="AR544" s="110"/>
      <c r="AS544" s="110"/>
    </row>
    <row r="545" spans="16:45" ht="15.6" hidden="1">
      <c r="P545" s="2"/>
      <c r="Q545" s="74"/>
      <c r="R545" s="319"/>
      <c r="S545" s="74"/>
      <c r="T545" s="74"/>
      <c r="U545" s="110"/>
      <c r="V545" s="110"/>
      <c r="W545" s="110"/>
      <c r="X545" s="110"/>
      <c r="Y545" s="110"/>
      <c r="Z545" s="110"/>
      <c r="AA545" s="110"/>
      <c r="AB545" s="110"/>
      <c r="AC545" s="110"/>
      <c r="AD545" s="110"/>
      <c r="AE545" s="109"/>
      <c r="AF545" s="109"/>
      <c r="AG545" s="111"/>
      <c r="AH545" s="194"/>
      <c r="AI545" s="169"/>
      <c r="AJ545" s="169"/>
      <c r="AK545" s="169"/>
      <c r="AL545" s="169"/>
      <c r="AM545" s="109"/>
      <c r="AN545" s="109"/>
      <c r="AO545" s="109"/>
      <c r="AP545" s="109"/>
      <c r="AQ545" s="109"/>
      <c r="AR545" s="109"/>
      <c r="AS545" s="109"/>
    </row>
    <row r="546" spans="16:45" ht="15.6" hidden="1">
      <c r="P546" s="2"/>
      <c r="Q546" s="109"/>
      <c r="R546" s="287"/>
      <c r="S546" s="194"/>
      <c r="T546" s="110"/>
      <c r="U546" s="169"/>
      <c r="V546" s="169"/>
      <c r="W546" s="169"/>
      <c r="X546" s="109"/>
      <c r="Y546" s="109"/>
      <c r="Z546" s="109"/>
      <c r="AA546" s="109"/>
      <c r="AB546" s="109"/>
      <c r="AC546" s="109"/>
      <c r="AD546" s="109"/>
      <c r="AE546" s="109"/>
      <c r="AF546" s="74"/>
      <c r="AG546" s="111"/>
      <c r="AH546" s="109"/>
      <c r="AI546" s="74"/>
      <c r="AJ546" s="2"/>
      <c r="AK546" s="2"/>
      <c r="AL546" s="2"/>
      <c r="AM546" s="109"/>
      <c r="AN546" s="109"/>
      <c r="AO546" s="109"/>
      <c r="AP546" s="109"/>
      <c r="AQ546" s="109"/>
      <c r="AR546" s="109"/>
      <c r="AS546" s="109"/>
    </row>
    <row r="547" spans="16:45" ht="15.6" hidden="1">
      <c r="P547" s="2"/>
      <c r="Q547" s="74"/>
      <c r="R547" s="287"/>
      <c r="S547" s="109"/>
      <c r="T547" s="169"/>
      <c r="U547" s="2"/>
      <c r="V547" s="2"/>
      <c r="W547" s="2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11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</row>
    <row r="548" spans="16:45" ht="15.6" hidden="1">
      <c r="P548" s="2"/>
      <c r="Q548" s="109"/>
      <c r="R548" s="287"/>
      <c r="S548" s="109"/>
      <c r="T548" s="74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11"/>
      <c r="AH548" s="175"/>
      <c r="AI548" s="109"/>
      <c r="AJ548" s="109"/>
      <c r="AK548" s="109"/>
      <c r="AL548" s="153"/>
      <c r="AM548" s="109"/>
      <c r="AN548" s="109"/>
      <c r="AO548" s="109"/>
      <c r="AP548" s="109"/>
      <c r="AQ548" s="109"/>
      <c r="AR548" s="109"/>
      <c r="AS548" s="109"/>
    </row>
    <row r="549" spans="16:45" ht="15.6" hidden="1">
      <c r="P549" s="2"/>
      <c r="Q549" s="109"/>
      <c r="R549" s="287"/>
      <c r="S549" s="175"/>
      <c r="T549" s="109"/>
      <c r="U549" s="109"/>
      <c r="V549" s="109"/>
      <c r="W549" s="153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11"/>
      <c r="AH549" s="109"/>
      <c r="AI549" s="109"/>
      <c r="AJ549" s="109"/>
      <c r="AK549" s="109"/>
      <c r="AL549" s="153"/>
      <c r="AM549" s="109"/>
      <c r="AN549" s="109"/>
      <c r="AO549" s="109"/>
      <c r="AP549" s="109"/>
      <c r="AQ549" s="109"/>
      <c r="AR549" s="109"/>
      <c r="AS549" s="109"/>
    </row>
    <row r="550" spans="16:45" ht="15.6" hidden="1">
      <c r="P550" s="2"/>
      <c r="Q550" s="109"/>
      <c r="R550" s="287"/>
      <c r="S550" s="109"/>
      <c r="T550" s="109"/>
      <c r="U550" s="109"/>
      <c r="V550" s="109"/>
      <c r="W550" s="153"/>
      <c r="X550" s="109"/>
      <c r="Y550" s="109"/>
      <c r="Z550" s="109"/>
      <c r="AA550" s="109"/>
      <c r="AB550" s="109"/>
      <c r="AC550" s="109"/>
      <c r="AD550" s="109"/>
      <c r="AE550" s="169"/>
      <c r="AF550" s="2"/>
      <c r="AG550" s="111"/>
      <c r="AH550" s="74"/>
      <c r="AI550" s="109"/>
      <c r="AJ550" s="109"/>
      <c r="AK550" s="109"/>
      <c r="AL550" s="109"/>
      <c r="AM550" s="169"/>
      <c r="AN550" s="169"/>
      <c r="AO550" s="169"/>
      <c r="AP550" s="169"/>
      <c r="AQ550" s="169"/>
      <c r="AR550" s="169"/>
      <c r="AS550" s="169"/>
    </row>
    <row r="551" spans="16:45" ht="15.6" hidden="1">
      <c r="P551" s="2"/>
      <c r="Q551" s="2"/>
      <c r="R551" s="287"/>
      <c r="S551" s="74"/>
      <c r="T551" s="109"/>
      <c r="U551" s="109"/>
      <c r="V551" s="109"/>
      <c r="W551" s="109"/>
      <c r="X551" s="169"/>
      <c r="Y551" s="169"/>
      <c r="Z551" s="169"/>
      <c r="AA551" s="169"/>
      <c r="AB551" s="169"/>
      <c r="AC551" s="169"/>
      <c r="AD551" s="169"/>
      <c r="AE551" s="109"/>
      <c r="AF551" s="109"/>
      <c r="AG551" s="111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</row>
    <row r="552" spans="16:45" ht="15.6" hidden="1">
      <c r="P552" s="2"/>
      <c r="Q552" s="109"/>
      <c r="R552" s="287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2"/>
      <c r="AF552" s="109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6:45" ht="19.5" hidden="1" customHeight="1">
      <c r="P553" s="2"/>
      <c r="Q553" s="109"/>
      <c r="R553" s="313"/>
      <c r="S553" s="2"/>
      <c r="T553" s="109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74"/>
      <c r="AF553" s="74"/>
      <c r="AG553" s="111"/>
      <c r="AH553" s="74"/>
      <c r="AI553" s="2"/>
      <c r="AJ553" s="195"/>
      <c r="AK553" s="2"/>
      <c r="AL553" s="109"/>
      <c r="AM553" s="74"/>
      <c r="AN553" s="74"/>
      <c r="AO553" s="74"/>
      <c r="AP553" s="74"/>
      <c r="AQ553" s="74"/>
      <c r="AR553" s="74"/>
      <c r="AS553" s="74"/>
    </row>
    <row r="554" spans="16:45" ht="17.399999999999999" hidden="1">
      <c r="P554" s="2"/>
      <c r="Q554" s="74"/>
      <c r="R554" s="287"/>
      <c r="S554" s="74"/>
      <c r="T554" s="2"/>
      <c r="U554" s="195"/>
      <c r="V554" s="2"/>
      <c r="W554" s="109"/>
      <c r="X554" s="74"/>
      <c r="Y554" s="74"/>
      <c r="Z554" s="74"/>
      <c r="AA554" s="74"/>
      <c r="AB554" s="74"/>
      <c r="AC554" s="74"/>
      <c r="AD554" s="74"/>
      <c r="AE554" s="109"/>
      <c r="AF554" s="109"/>
      <c r="AG554" s="196"/>
      <c r="AH554" s="109"/>
      <c r="AI554" s="83"/>
      <c r="AJ554" s="83"/>
      <c r="AK554" s="83"/>
      <c r="AL554" s="83"/>
      <c r="AM554" s="109"/>
      <c r="AN554" s="109"/>
      <c r="AO554" s="109"/>
      <c r="AP554" s="109"/>
      <c r="AQ554" s="109"/>
      <c r="AR554" s="109"/>
      <c r="AS554" s="109"/>
    </row>
    <row r="555" spans="16:45" ht="15.6" hidden="1">
      <c r="P555" s="2"/>
      <c r="Q555" s="109"/>
      <c r="R555" s="368"/>
      <c r="S555" s="109"/>
      <c r="T555" s="2"/>
      <c r="U555" s="83"/>
      <c r="V555" s="83"/>
      <c r="W555" s="83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97"/>
      <c r="AH555" s="109"/>
      <c r="AI555" s="74"/>
      <c r="AJ555" s="2"/>
      <c r="AK555" s="2"/>
      <c r="AL555" s="2"/>
      <c r="AM555" s="109"/>
      <c r="AN555" s="109"/>
      <c r="AO555" s="109"/>
      <c r="AP555" s="109"/>
      <c r="AQ555" s="109"/>
      <c r="AR555" s="109"/>
      <c r="AS555" s="109"/>
    </row>
    <row r="556" spans="16:45" ht="15.6" hidden="1">
      <c r="P556" s="2"/>
      <c r="Q556" s="109"/>
      <c r="R556" s="289"/>
      <c r="S556" s="109"/>
      <c r="T556" s="83"/>
      <c r="U556" s="2"/>
      <c r="V556" s="2"/>
      <c r="W556" s="2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11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</row>
    <row r="557" spans="16:45" ht="15.6" hidden="1">
      <c r="P557" s="2"/>
      <c r="Q557" s="109"/>
      <c r="R557" s="287"/>
      <c r="S557" s="109"/>
      <c r="T557" s="74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98"/>
      <c r="AG557" s="19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</row>
    <row r="558" spans="16:45" ht="20.25" hidden="1" customHeight="1">
      <c r="P558" s="2"/>
      <c r="Q558" s="198"/>
      <c r="R558" s="290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11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</row>
    <row r="559" spans="16:45" ht="15.6" hidden="1">
      <c r="P559" s="2"/>
      <c r="Q559" s="109"/>
      <c r="R559" s="287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11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</row>
    <row r="560" spans="16:45" ht="17.25" hidden="1" customHeight="1">
      <c r="P560" s="2"/>
      <c r="Q560" s="109"/>
      <c r="R560" s="287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11"/>
      <c r="AH560" s="175"/>
      <c r="AI560" s="109"/>
      <c r="AJ560" s="109"/>
      <c r="AK560" s="109"/>
      <c r="AL560" s="153"/>
      <c r="AM560" s="109"/>
      <c r="AN560" s="109"/>
      <c r="AO560" s="109"/>
      <c r="AP560" s="109"/>
      <c r="AQ560" s="109"/>
      <c r="AR560" s="109"/>
      <c r="AS560" s="109"/>
    </row>
    <row r="561" spans="16:45" ht="17.25" hidden="1" customHeight="1">
      <c r="P561" s="2"/>
      <c r="Q561" s="109"/>
      <c r="R561" s="287"/>
      <c r="S561" s="175"/>
      <c r="T561" s="109"/>
      <c r="U561" s="109"/>
      <c r="V561" s="109"/>
      <c r="W561" s="153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11"/>
      <c r="AH561" s="109"/>
      <c r="AI561" s="109"/>
      <c r="AJ561" s="109"/>
      <c r="AK561" s="109"/>
      <c r="AL561" s="153"/>
      <c r="AM561" s="109"/>
      <c r="AN561" s="109"/>
      <c r="AO561" s="109"/>
      <c r="AP561" s="109"/>
      <c r="AQ561" s="109"/>
      <c r="AR561" s="109"/>
      <c r="AS561" s="109"/>
    </row>
    <row r="562" spans="16:45" ht="18.75" hidden="1" customHeight="1">
      <c r="P562" s="2"/>
      <c r="Q562" s="109"/>
      <c r="R562" s="287"/>
      <c r="S562" s="109"/>
      <c r="T562" s="109"/>
      <c r="U562" s="109"/>
      <c r="V562" s="109"/>
      <c r="W562" s="153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</row>
    <row r="563" spans="16:45" ht="18" hidden="1" customHeight="1">
      <c r="P563" s="2"/>
      <c r="Q563" s="109"/>
      <c r="R563" s="217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10"/>
      <c r="AH563" s="2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</row>
    <row r="564" spans="16:45" ht="18" hidden="1" customHeight="1">
      <c r="P564" s="2"/>
      <c r="Q564" s="109"/>
      <c r="R564" s="359"/>
      <c r="S564" s="2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74"/>
      <c r="AF564" s="74"/>
      <c r="AG564" s="74"/>
      <c r="AH564" s="74"/>
      <c r="AI564" s="2"/>
      <c r="AJ564" s="2"/>
      <c r="AK564" s="2"/>
      <c r="AL564" s="2"/>
      <c r="AM564" s="74"/>
      <c r="AN564" s="74"/>
      <c r="AO564" s="74"/>
      <c r="AP564" s="74"/>
      <c r="AQ564" s="74"/>
      <c r="AR564" s="74"/>
      <c r="AS564" s="74"/>
    </row>
    <row r="565" spans="16:45" ht="15.6" hidden="1">
      <c r="P565" s="2"/>
      <c r="Q565" s="74"/>
      <c r="R565" s="319"/>
      <c r="S565" s="74"/>
      <c r="T565" s="109"/>
      <c r="U565" s="2"/>
      <c r="V565" s="2"/>
      <c r="W565" s="2"/>
      <c r="X565" s="74"/>
      <c r="Y565" s="74"/>
      <c r="Z565" s="74"/>
      <c r="AA565" s="74"/>
      <c r="AB565" s="74"/>
      <c r="AC565" s="74"/>
      <c r="AD565" s="74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6:45" ht="19.5" hidden="1" customHeight="1">
      <c r="P566" s="2"/>
      <c r="Q566" s="2"/>
      <c r="R566" s="313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6:45" hidden="1">
      <c r="P567" s="2"/>
      <c r="Q567" s="2"/>
      <c r="R567" s="313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6:45" ht="15" hidden="1" customHeight="1">
      <c r="P568" s="2"/>
      <c r="Q568" s="2"/>
      <c r="R568" s="313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99"/>
      <c r="AP568" s="2"/>
      <c r="AQ568" s="2"/>
      <c r="AR568" s="2"/>
      <c r="AS568" s="2"/>
    </row>
    <row r="569" spans="16:45" ht="18" hidden="1">
      <c r="P569" s="2"/>
      <c r="Q569" s="2"/>
      <c r="R569" s="313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74"/>
      <c r="AF569" s="74"/>
      <c r="AG569" s="74"/>
      <c r="AH569" s="74"/>
      <c r="AI569" s="74"/>
      <c r="AJ569" s="268"/>
      <c r="AK569" s="192"/>
      <c r="AL569" s="261"/>
      <c r="AM569" s="74"/>
      <c r="AN569" s="74"/>
      <c r="AO569" s="74"/>
      <c r="AP569" s="99"/>
      <c r="AQ569" s="74"/>
      <c r="AR569" s="74"/>
      <c r="AS569" s="74"/>
    </row>
    <row r="570" spans="16:45" ht="23.25" customHeight="1">
      <c r="P570" s="2"/>
      <c r="Q570" s="74"/>
      <c r="R570" s="335"/>
      <c r="S570" s="74"/>
      <c r="T570" s="2"/>
      <c r="U570" s="269"/>
      <c r="V570" s="2"/>
      <c r="W570" s="74"/>
      <c r="X570" s="74"/>
      <c r="Y570" s="74"/>
      <c r="Z570" s="74"/>
      <c r="AA570" s="99"/>
      <c r="AB570" s="74"/>
      <c r="AC570" s="74"/>
      <c r="AD570" s="74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6:45" ht="21.75" customHeight="1">
      <c r="P571" s="2"/>
      <c r="Q571" s="2"/>
      <c r="R571" s="313"/>
      <c r="S571" s="2"/>
      <c r="T571" s="74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74"/>
      <c r="AF571" s="74"/>
      <c r="AG571" s="74"/>
      <c r="AH571" s="74"/>
      <c r="AI571" s="66"/>
      <c r="AJ571" s="74"/>
      <c r="AK571" s="74"/>
      <c r="AL571" s="74"/>
      <c r="AM571" s="66"/>
      <c r="AN571" s="74"/>
      <c r="AO571" s="74"/>
      <c r="AP571" s="74"/>
      <c r="AQ571" s="74"/>
      <c r="AR571" s="74"/>
      <c r="AS571" s="74"/>
    </row>
    <row r="572" spans="16:45" ht="16.5" customHeight="1">
      <c r="P572" s="2"/>
      <c r="Q572" s="74"/>
      <c r="R572" s="319"/>
      <c r="S572" s="74"/>
      <c r="T572" s="2"/>
      <c r="U572" s="74"/>
      <c r="V572" s="74"/>
      <c r="W572" s="74"/>
      <c r="X572" s="66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</row>
    <row r="573" spans="16:45" ht="18" customHeight="1">
      <c r="P573" s="2"/>
      <c r="Q573" s="74"/>
      <c r="R573" s="319"/>
      <c r="S573" s="74"/>
      <c r="T573" s="66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110"/>
      <c r="AF573" s="74"/>
      <c r="AG573" s="74"/>
      <c r="AH573" s="74"/>
      <c r="AI573" s="110"/>
      <c r="AJ573" s="110"/>
      <c r="AK573" s="110"/>
      <c r="AL573" s="110"/>
      <c r="AM573" s="110"/>
      <c r="AN573" s="110"/>
      <c r="AO573" s="110"/>
      <c r="AP573" s="110"/>
      <c r="AQ573" s="110"/>
      <c r="AR573" s="110"/>
      <c r="AS573" s="110"/>
    </row>
    <row r="574" spans="16:45" ht="19.5" customHeight="1">
      <c r="P574" s="2"/>
      <c r="Q574" s="74"/>
      <c r="R574" s="319"/>
      <c r="S574" s="74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09"/>
      <c r="AF574" s="109"/>
      <c r="AG574" s="111"/>
      <c r="AH574" s="194"/>
      <c r="AI574" s="169"/>
      <c r="AJ574" s="169"/>
      <c r="AK574" s="169"/>
      <c r="AL574" s="169"/>
      <c r="AM574" s="109"/>
      <c r="AN574" s="109"/>
      <c r="AO574" s="109"/>
      <c r="AP574" s="109"/>
      <c r="AQ574" s="109"/>
      <c r="AR574" s="109"/>
      <c r="AS574" s="109"/>
    </row>
    <row r="575" spans="16:45" ht="17.25" customHeight="1">
      <c r="P575" s="2"/>
      <c r="Q575" s="109"/>
      <c r="R575" s="287"/>
      <c r="S575" s="194"/>
      <c r="T575" s="169"/>
      <c r="U575" s="169"/>
      <c r="V575" s="169"/>
      <c r="W575" s="16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11"/>
      <c r="AH575" s="109"/>
      <c r="AI575" s="16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</row>
    <row r="576" spans="16:45" ht="18" customHeight="1">
      <c r="P576" s="2"/>
      <c r="Q576" s="109"/>
      <c r="R576" s="287"/>
      <c r="S576" s="109"/>
      <c r="T576" s="16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69"/>
      <c r="AF576" s="109"/>
      <c r="AG576" s="287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</row>
    <row r="577" spans="16:45" ht="15.6">
      <c r="P577" s="2"/>
      <c r="Q577" s="109"/>
      <c r="R577" s="287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09"/>
      <c r="AF577" s="109"/>
      <c r="AG577" s="74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</row>
    <row r="578" spans="16:45" ht="18" customHeight="1">
      <c r="P578" s="2"/>
      <c r="Q578" s="109"/>
      <c r="R578" s="319"/>
      <c r="S578" s="109"/>
      <c r="T578" s="109"/>
      <c r="U578" s="109"/>
      <c r="V578" s="109"/>
      <c r="W578" s="109"/>
      <c r="X578" s="208"/>
      <c r="Y578" s="208"/>
      <c r="Z578" s="208"/>
      <c r="AA578" s="208"/>
      <c r="AB578" s="208"/>
      <c r="AC578" s="208"/>
      <c r="AD578" s="208"/>
      <c r="AE578" s="109"/>
      <c r="AF578" s="109"/>
      <c r="AG578" s="111"/>
      <c r="AH578" s="109"/>
      <c r="AI578" s="109"/>
      <c r="AJ578" s="109"/>
      <c r="AK578" s="109"/>
      <c r="AL578" s="153"/>
      <c r="AM578" s="109"/>
      <c r="AN578" s="109"/>
      <c r="AO578" s="109"/>
      <c r="AP578" s="109"/>
      <c r="AQ578" s="109"/>
      <c r="AR578" s="109"/>
      <c r="AS578" s="109"/>
    </row>
    <row r="579" spans="16:45" ht="18.75" customHeight="1">
      <c r="P579" s="2"/>
      <c r="Q579" s="109"/>
      <c r="R579" s="287"/>
      <c r="S579" s="109"/>
      <c r="T579" s="109"/>
      <c r="U579" s="109"/>
      <c r="V579" s="109"/>
      <c r="W579" s="153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11"/>
      <c r="AH579" s="109"/>
      <c r="AI579" s="109"/>
      <c r="AJ579" s="109"/>
      <c r="AK579" s="109"/>
      <c r="AL579" s="153"/>
      <c r="AM579" s="109"/>
      <c r="AN579" s="109"/>
      <c r="AO579" s="109"/>
      <c r="AP579" s="109"/>
      <c r="AQ579" s="109"/>
      <c r="AR579" s="109"/>
      <c r="AS579" s="109"/>
    </row>
    <row r="580" spans="16:45" ht="18.75" customHeight="1">
      <c r="P580" s="2"/>
      <c r="Q580" s="109"/>
      <c r="R580" s="287"/>
      <c r="S580" s="109"/>
      <c r="T580" s="109"/>
      <c r="U580" s="109"/>
      <c r="V580" s="109"/>
      <c r="W580" s="153"/>
      <c r="X580" s="109"/>
      <c r="Y580" s="109"/>
      <c r="Z580" s="109"/>
      <c r="AA580" s="109"/>
      <c r="AB580" s="109"/>
      <c r="AC580" s="109"/>
      <c r="AD580" s="109"/>
      <c r="AE580" s="169"/>
      <c r="AF580" s="109"/>
      <c r="AG580" s="111"/>
      <c r="AH580" s="109"/>
      <c r="AI580" s="109"/>
      <c r="AJ580" s="109"/>
      <c r="AK580" s="109"/>
      <c r="AL580" s="153"/>
      <c r="AM580" s="169"/>
      <c r="AN580" s="169"/>
      <c r="AO580" s="169"/>
      <c r="AP580" s="169"/>
      <c r="AQ580" s="169"/>
      <c r="AR580" s="169"/>
      <c r="AS580" s="169"/>
    </row>
    <row r="581" spans="16:45" ht="18.75" customHeight="1">
      <c r="P581" s="2"/>
      <c r="Q581" s="109"/>
      <c r="R581" s="335"/>
      <c r="S581" s="74"/>
      <c r="T581" s="110"/>
      <c r="U581" s="110"/>
      <c r="V581" s="110"/>
      <c r="W581" s="110"/>
      <c r="X581" s="169"/>
      <c r="Y581" s="169"/>
      <c r="Z581" s="169"/>
      <c r="AA581" s="169"/>
      <c r="AB581" s="169"/>
      <c r="AC581" s="169"/>
      <c r="AD581" s="169"/>
      <c r="AE581" s="169"/>
      <c r="AF581" s="74"/>
      <c r="AG581" s="2"/>
      <c r="AH581" s="74"/>
      <c r="AI581" s="109"/>
      <c r="AJ581" s="109"/>
      <c r="AK581" s="109"/>
      <c r="AL581" s="109"/>
      <c r="AM581" s="270"/>
      <c r="AN581" s="74"/>
      <c r="AO581" s="169"/>
      <c r="AP581" s="169"/>
      <c r="AQ581" s="169"/>
      <c r="AR581" s="169"/>
      <c r="AS581" s="169"/>
    </row>
    <row r="582" spans="16:45" ht="18.75" customHeight="1">
      <c r="P582" s="2"/>
      <c r="Q582" s="74"/>
      <c r="R582" s="313"/>
      <c r="S582" s="74"/>
      <c r="T582" s="109"/>
      <c r="U582" s="109"/>
      <c r="V582" s="109"/>
      <c r="W582" s="109"/>
      <c r="X582" s="109"/>
      <c r="Y582" s="74"/>
      <c r="Z582" s="169"/>
      <c r="AA582" s="169"/>
      <c r="AB582" s="169"/>
      <c r="AC582" s="169"/>
      <c r="AD582" s="169"/>
      <c r="AE582" s="109"/>
      <c r="AF582" s="109"/>
      <c r="AG582" s="111"/>
      <c r="AH582" s="109"/>
      <c r="AI582" s="109"/>
      <c r="AJ582" s="109"/>
      <c r="AK582" s="109"/>
      <c r="AL582" s="195"/>
      <c r="AM582" s="109"/>
      <c r="AN582" s="109"/>
      <c r="AO582" s="109"/>
      <c r="AP582" s="109"/>
      <c r="AQ582" s="109"/>
      <c r="AR582" s="109"/>
      <c r="AS582" s="109"/>
    </row>
    <row r="583" spans="16:45" ht="18.75" customHeight="1">
      <c r="P583" s="2"/>
      <c r="Q583" s="109"/>
      <c r="R583" s="377"/>
      <c r="S583" s="109"/>
      <c r="T583" s="2"/>
      <c r="U583" s="109"/>
      <c r="V583" s="271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237"/>
      <c r="AG583" s="253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</row>
    <row r="584" spans="16:45" ht="21.75" customHeight="1">
      <c r="P584" s="2"/>
      <c r="Q584" s="237"/>
      <c r="R584" s="380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217"/>
      <c r="AG584" s="289"/>
      <c r="AH584" s="217"/>
      <c r="AI584" s="217"/>
      <c r="AJ584" s="217"/>
      <c r="AK584" s="217"/>
      <c r="AL584" s="217"/>
      <c r="AM584" s="109"/>
      <c r="AN584" s="109"/>
      <c r="AO584" s="109"/>
      <c r="AP584" s="109"/>
      <c r="AQ584" s="109"/>
      <c r="AR584" s="109"/>
      <c r="AS584" s="109"/>
    </row>
    <row r="585" spans="16:45" ht="19.5" customHeight="1">
      <c r="P585" s="2"/>
      <c r="Q585" s="217"/>
      <c r="R585" s="289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109"/>
      <c r="AF585" s="222"/>
      <c r="AG585" s="223"/>
      <c r="AH585" s="222"/>
      <c r="AI585" s="222"/>
      <c r="AJ585" s="222"/>
      <c r="AK585" s="222"/>
      <c r="AL585" s="222"/>
      <c r="AM585" s="109"/>
      <c r="AN585" s="109"/>
      <c r="AO585" s="109"/>
      <c r="AP585" s="109"/>
      <c r="AQ585" s="109"/>
      <c r="AR585" s="109"/>
      <c r="AS585" s="109"/>
    </row>
    <row r="586" spans="16:45" ht="15.6">
      <c r="P586" s="2"/>
      <c r="Q586" s="222"/>
      <c r="R586" s="35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  <c r="AD586" s="146"/>
      <c r="AE586" s="109"/>
      <c r="AF586" s="198"/>
      <c r="AG586" s="290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</row>
    <row r="587" spans="16:45" ht="17.25" customHeight="1">
      <c r="P587" s="2"/>
      <c r="Q587" s="198"/>
      <c r="R587" s="290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11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</row>
    <row r="588" spans="16:45" ht="15.6">
      <c r="P588" s="2"/>
      <c r="Q588" s="109"/>
      <c r="R588" s="287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11"/>
      <c r="AH588" s="109"/>
      <c r="AI588" s="109"/>
      <c r="AJ588" s="109"/>
      <c r="AK588" s="109"/>
      <c r="AL588" s="153"/>
      <c r="AM588" s="109"/>
      <c r="AN588" s="109"/>
      <c r="AO588" s="109"/>
      <c r="AP588" s="109"/>
      <c r="AQ588" s="109"/>
      <c r="AR588" s="109"/>
      <c r="AS588" s="109"/>
    </row>
    <row r="589" spans="16:45" ht="16.5" customHeight="1">
      <c r="P589" s="2"/>
      <c r="Q589" s="109"/>
      <c r="R589" s="287"/>
      <c r="S589" s="109"/>
      <c r="T589" s="109"/>
      <c r="U589" s="109"/>
      <c r="V589" s="109"/>
      <c r="W589" s="153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11"/>
      <c r="AH589" s="109"/>
      <c r="AI589" s="109"/>
      <c r="AJ589" s="109"/>
      <c r="AK589" s="109"/>
      <c r="AL589" s="153"/>
      <c r="AM589" s="109"/>
      <c r="AN589" s="109"/>
      <c r="AO589" s="109"/>
      <c r="AP589" s="109"/>
      <c r="AQ589" s="109"/>
      <c r="AR589" s="109"/>
      <c r="AS589" s="109"/>
    </row>
    <row r="590" spans="16:45" ht="17.25" customHeight="1">
      <c r="P590" s="2"/>
      <c r="Q590" s="109"/>
      <c r="R590" s="287"/>
      <c r="S590" s="109"/>
      <c r="T590" s="109"/>
      <c r="U590" s="109"/>
      <c r="V590" s="109"/>
      <c r="W590" s="153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11"/>
      <c r="AH590" s="109"/>
      <c r="AI590" s="109"/>
      <c r="AJ590" s="109"/>
      <c r="AK590" s="109"/>
      <c r="AL590" s="153"/>
      <c r="AM590" s="109"/>
      <c r="AN590" s="109"/>
      <c r="AO590" s="109"/>
      <c r="AP590" s="109"/>
      <c r="AQ590" s="109"/>
      <c r="AR590" s="109"/>
      <c r="AS590" s="109"/>
    </row>
    <row r="591" spans="16:45" ht="16.5" customHeight="1">
      <c r="P591" s="2"/>
      <c r="Q591" s="109"/>
      <c r="R591" s="287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10"/>
      <c r="AH591" s="110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</row>
    <row r="592" spans="16:45" ht="18" customHeight="1">
      <c r="P592" s="2"/>
      <c r="Q592" s="109"/>
      <c r="R592" s="359"/>
      <c r="S592" s="109"/>
      <c r="T592" s="110"/>
      <c r="U592" s="110"/>
      <c r="V592" s="110"/>
      <c r="W592" s="110"/>
      <c r="X592" s="109"/>
      <c r="Y592" s="109"/>
      <c r="Z592" s="109"/>
      <c r="AA592" s="109"/>
      <c r="AB592" s="109"/>
      <c r="AC592" s="109"/>
      <c r="AD592" s="109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6:45" ht="15.75" customHeight="1">
      <c r="P593" s="2"/>
      <c r="Q593" s="109"/>
      <c r="R593" s="313"/>
      <c r="S593" s="2"/>
      <c r="T593" s="109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6:45" ht="15.75" customHeight="1">
      <c r="P594" s="2"/>
      <c r="Q594" s="109"/>
      <c r="R594" s="313"/>
      <c r="S594" s="2"/>
      <c r="T594" s="109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109"/>
      <c r="AF594" s="109"/>
      <c r="AG594" s="2"/>
      <c r="AH594" s="2"/>
      <c r="AI594" s="2"/>
      <c r="AJ594" s="2"/>
      <c r="AK594" s="2"/>
      <c r="AL594" s="2"/>
      <c r="AM594" s="109"/>
      <c r="AN594" s="74"/>
      <c r="AO594" s="2"/>
      <c r="AP594" s="2"/>
      <c r="AQ594" s="109"/>
      <c r="AR594" s="109"/>
      <c r="AS594" s="109"/>
    </row>
    <row r="595" spans="16:45" ht="15.75" customHeight="1">
      <c r="P595" s="2"/>
      <c r="Q595" s="2"/>
      <c r="R595" s="313"/>
      <c r="S595" s="2"/>
      <c r="T595" s="2"/>
      <c r="U595" s="2"/>
      <c r="V595" s="2"/>
      <c r="W595" s="2"/>
      <c r="X595" s="109"/>
      <c r="Y595" s="109"/>
      <c r="Z595" s="109"/>
      <c r="AA595" s="2"/>
      <c r="AB595" s="2"/>
      <c r="AC595" s="74"/>
      <c r="AD595" s="109"/>
      <c r="AE595" s="2"/>
      <c r="AF595" s="2"/>
      <c r="AG595" s="2"/>
      <c r="AH595" s="2"/>
      <c r="AI595" s="74"/>
      <c r="AJ595" s="192"/>
      <c r="AK595" s="99"/>
      <c r="AL595" s="2"/>
      <c r="AM595" s="2"/>
      <c r="AN595" s="2"/>
      <c r="AO595" s="99"/>
      <c r="AP595" s="74"/>
      <c r="AQ595" s="2"/>
      <c r="AR595" s="2"/>
      <c r="AS595" s="2"/>
    </row>
    <row r="596" spans="16:45" ht="21" customHeight="1">
      <c r="P596" s="2"/>
      <c r="Q596" s="2"/>
      <c r="R596" s="319"/>
      <c r="S596" s="192"/>
      <c r="T596" s="2"/>
      <c r="U596" s="2"/>
      <c r="V596" s="2"/>
      <c r="W596" s="74"/>
      <c r="X596" s="2"/>
      <c r="Y596" s="2"/>
      <c r="Z596" s="2"/>
      <c r="AA596" s="99"/>
      <c r="AB596" s="74"/>
      <c r="AC596" s="2"/>
      <c r="AD596" s="2"/>
      <c r="AE596" s="74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6:45" ht="19.5" customHeight="1">
      <c r="P597" s="2"/>
      <c r="Q597" s="74"/>
      <c r="R597" s="319"/>
      <c r="S597" s="74"/>
      <c r="T597" s="99"/>
      <c r="U597" s="2"/>
      <c r="V597" s="2"/>
      <c r="W597" s="2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66"/>
      <c r="AJ597" s="74"/>
      <c r="AK597" s="74"/>
      <c r="AL597" s="74"/>
      <c r="AM597" s="66"/>
      <c r="AN597" s="74"/>
      <c r="AO597" s="74"/>
      <c r="AP597" s="74"/>
      <c r="AQ597" s="74"/>
      <c r="AR597" s="74"/>
      <c r="AS597" s="74"/>
    </row>
    <row r="598" spans="16:45" ht="15.6">
      <c r="P598" s="2"/>
      <c r="Q598" s="74"/>
      <c r="R598" s="319"/>
      <c r="S598" s="74"/>
      <c r="T598" s="2"/>
      <c r="U598" s="74"/>
      <c r="V598" s="74"/>
      <c r="W598" s="74"/>
      <c r="X598" s="66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</row>
    <row r="599" spans="16:45" ht="15.6">
      <c r="P599" s="2"/>
      <c r="Q599" s="74"/>
      <c r="R599" s="319"/>
      <c r="S599" s="74"/>
      <c r="T599" s="66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110"/>
      <c r="AF599" s="74"/>
      <c r="AG599" s="74"/>
      <c r="AH599" s="74"/>
      <c r="AI599" s="110"/>
      <c r="AJ599" s="110"/>
      <c r="AK599" s="110"/>
      <c r="AL599" s="110"/>
      <c r="AM599" s="110"/>
      <c r="AN599" s="110"/>
      <c r="AO599" s="110"/>
      <c r="AP599" s="110"/>
      <c r="AQ599" s="110"/>
      <c r="AR599" s="110"/>
      <c r="AS599" s="110"/>
    </row>
    <row r="600" spans="16:45" ht="15.6">
      <c r="P600" s="2"/>
      <c r="Q600" s="74"/>
      <c r="R600" s="319"/>
      <c r="S600" s="74"/>
      <c r="T600" s="110"/>
      <c r="U600" s="110"/>
      <c r="V600" s="110"/>
      <c r="W600" s="110"/>
      <c r="X600" s="110"/>
      <c r="Y600" s="110"/>
      <c r="Z600" s="110"/>
      <c r="AA600" s="110"/>
      <c r="AB600" s="110"/>
      <c r="AC600" s="110"/>
      <c r="AD600" s="110"/>
      <c r="AE600" s="109"/>
      <c r="AF600" s="109"/>
      <c r="AG600" s="111"/>
      <c r="AH600" s="111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</row>
    <row r="601" spans="16:45" ht="15.6">
      <c r="P601" s="2"/>
      <c r="Q601" s="74"/>
      <c r="R601" s="287"/>
      <c r="S601" s="423"/>
      <c r="T601" s="256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237"/>
      <c r="AF601" s="237"/>
      <c r="AG601" s="196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</row>
    <row r="602" spans="16:45" ht="15.6">
      <c r="P602" s="2"/>
      <c r="Q602" s="217"/>
      <c r="R602" s="319"/>
      <c r="S602" s="217"/>
      <c r="T602" s="237"/>
      <c r="U602" s="237"/>
      <c r="V602" s="237"/>
      <c r="W602" s="237"/>
      <c r="X602" s="217"/>
      <c r="Y602" s="217"/>
      <c r="Z602" s="217"/>
      <c r="AA602" s="217"/>
      <c r="AB602" s="217"/>
      <c r="AC602" s="217"/>
      <c r="AD602" s="398"/>
      <c r="AE602" s="109"/>
      <c r="AF602" s="109"/>
      <c r="AG602" s="197"/>
      <c r="AH602" s="111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</row>
    <row r="603" spans="16:45" ht="15.6">
      <c r="P603" s="2"/>
      <c r="Q603" s="237"/>
      <c r="R603" s="28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11"/>
      <c r="AH603" s="111"/>
      <c r="AI603" s="109"/>
      <c r="AJ603" s="109"/>
      <c r="AK603" s="83"/>
      <c r="AL603" s="109"/>
      <c r="AM603" s="109"/>
      <c r="AN603" s="109"/>
      <c r="AO603" s="109"/>
      <c r="AP603" s="109"/>
      <c r="AQ603" s="109"/>
      <c r="AR603" s="109"/>
      <c r="AS603" s="109"/>
    </row>
    <row r="604" spans="16:45" ht="15.6">
      <c r="P604" s="2"/>
      <c r="Q604" s="109"/>
      <c r="R604" s="287"/>
      <c r="S604" s="109"/>
      <c r="T604" s="109"/>
      <c r="U604" s="109"/>
      <c r="V604" s="83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11"/>
      <c r="AH604" s="109"/>
      <c r="AI604" s="109"/>
      <c r="AJ604" s="109"/>
      <c r="AK604" s="109"/>
      <c r="AL604" s="153"/>
      <c r="AM604" s="109"/>
      <c r="AN604" s="109"/>
      <c r="AO604" s="109"/>
      <c r="AP604" s="109"/>
      <c r="AQ604" s="109"/>
      <c r="AR604" s="109"/>
      <c r="AS604" s="109"/>
    </row>
    <row r="605" spans="16:45" ht="15.6">
      <c r="P605" s="2"/>
      <c r="Q605" s="109"/>
      <c r="R605" s="287"/>
      <c r="S605" s="109"/>
      <c r="T605" s="109"/>
      <c r="U605" s="109"/>
      <c r="V605" s="109"/>
      <c r="W605" s="153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11"/>
      <c r="AH605" s="109"/>
      <c r="AI605" s="109"/>
      <c r="AJ605" s="109"/>
      <c r="AK605" s="109"/>
      <c r="AL605" s="153"/>
      <c r="AM605" s="109"/>
      <c r="AN605" s="109"/>
      <c r="AO605" s="109"/>
      <c r="AP605" s="109"/>
      <c r="AQ605" s="109"/>
      <c r="AR605" s="109"/>
      <c r="AS605" s="109"/>
    </row>
    <row r="606" spans="16:45" ht="15.6">
      <c r="P606" s="2"/>
      <c r="Q606" s="109"/>
      <c r="R606" s="287"/>
      <c r="S606" s="109"/>
      <c r="T606" s="109"/>
      <c r="U606" s="109"/>
      <c r="V606" s="109"/>
      <c r="W606" s="153"/>
      <c r="X606" s="2"/>
      <c r="Y606" s="2"/>
      <c r="Z606" s="2"/>
      <c r="AA606" s="2"/>
      <c r="AB606" s="2"/>
      <c r="AC606" s="2"/>
      <c r="AD606" s="2"/>
      <c r="AE606" s="169"/>
      <c r="AF606" s="109"/>
      <c r="AG606" s="111"/>
      <c r="AH606" s="109"/>
      <c r="AI606" s="109"/>
      <c r="AJ606" s="109"/>
      <c r="AK606" s="109"/>
      <c r="AL606" s="153"/>
      <c r="AM606" s="169"/>
      <c r="AN606" s="169"/>
      <c r="AO606" s="169"/>
      <c r="AP606" s="169"/>
      <c r="AQ606" s="169"/>
      <c r="AR606" s="169"/>
      <c r="AS606" s="169"/>
    </row>
    <row r="607" spans="16:45" ht="15.6">
      <c r="P607" s="2"/>
      <c r="Q607" s="74"/>
      <c r="R607" s="335"/>
      <c r="S607" s="74"/>
      <c r="T607" s="110"/>
      <c r="U607" s="110"/>
      <c r="V607" s="110"/>
      <c r="W607" s="110"/>
      <c r="X607" s="169"/>
      <c r="Y607" s="169"/>
      <c r="Z607" s="169"/>
      <c r="AA607" s="169"/>
      <c r="AB607" s="169"/>
      <c r="AC607" s="169"/>
      <c r="AD607" s="169"/>
      <c r="AE607" s="169"/>
      <c r="AF607" s="74"/>
      <c r="AG607" s="191"/>
      <c r="AH607" s="111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</row>
    <row r="608" spans="16:45" ht="15.6">
      <c r="P608" s="2"/>
      <c r="Q608" s="74"/>
      <c r="R608" s="378"/>
      <c r="S608" s="74"/>
      <c r="T608" s="10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09"/>
      <c r="AF608" s="109"/>
      <c r="AG608" s="111"/>
      <c r="AH608" s="111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</row>
    <row r="609" spans="16:45" ht="17.399999999999999">
      <c r="P609" s="2"/>
      <c r="Q609" s="109"/>
      <c r="R609" s="287"/>
      <c r="S609" s="109"/>
      <c r="T609" s="16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2"/>
      <c r="AF609" s="2"/>
      <c r="AG609" s="2"/>
      <c r="AH609" s="272"/>
      <c r="AI609" s="2"/>
      <c r="AJ609" s="192"/>
      <c r="AK609" s="74"/>
      <c r="AL609" s="2"/>
      <c r="AM609" s="2"/>
      <c r="AN609" s="2"/>
      <c r="AO609" s="2"/>
      <c r="AP609" s="2"/>
      <c r="AQ609" s="2"/>
      <c r="AR609" s="2"/>
      <c r="AS609" s="2"/>
    </row>
    <row r="610" spans="16:45" ht="17.399999999999999">
      <c r="P610" s="2"/>
      <c r="Q610" s="2"/>
      <c r="R610" s="313"/>
      <c r="S610" s="2"/>
      <c r="T610" s="109"/>
      <c r="U610" s="192"/>
      <c r="V610" s="74"/>
      <c r="W610" s="2"/>
      <c r="X610" s="2"/>
      <c r="Y610" s="2"/>
      <c r="Z610" s="2"/>
      <c r="AA610" s="2"/>
      <c r="AB610" s="2"/>
      <c r="AC610" s="2"/>
      <c r="AD610" s="2"/>
      <c r="AE610" s="109"/>
      <c r="AF610" s="237"/>
      <c r="AG610" s="253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</row>
    <row r="611" spans="16:45" ht="15.6">
      <c r="P611" s="3"/>
      <c r="Q611" s="292"/>
      <c r="R611" s="341"/>
      <c r="S611" s="85"/>
      <c r="T611" s="87"/>
      <c r="U611" s="87"/>
      <c r="V611" s="85"/>
      <c r="W611" s="87"/>
      <c r="X611" s="85"/>
      <c r="Y611" s="85"/>
      <c r="Z611" s="85"/>
      <c r="AA611" s="85"/>
      <c r="AB611" s="85"/>
      <c r="AC611" s="103"/>
      <c r="AD611" s="85"/>
      <c r="AE611" s="82"/>
      <c r="AF611" s="87"/>
      <c r="AG611" s="84"/>
      <c r="AH611" s="291"/>
      <c r="AI611" s="87"/>
      <c r="AJ611" s="87"/>
      <c r="AK611" s="85"/>
      <c r="AL611" s="87"/>
      <c r="AM611" s="85"/>
      <c r="AN611" s="85"/>
      <c r="AO611" s="85"/>
      <c r="AP611" s="85"/>
      <c r="AQ611" s="85"/>
      <c r="AR611" s="87"/>
      <c r="AS611" s="87"/>
    </row>
    <row r="612" spans="16:45" ht="15.6">
      <c r="P612" s="3"/>
      <c r="Q612" s="225"/>
      <c r="R612" s="226"/>
      <c r="S612" s="206"/>
      <c r="T612" s="227"/>
      <c r="U612" s="225"/>
      <c r="V612" s="228"/>
      <c r="W612" s="229"/>
      <c r="X612" s="206"/>
      <c r="Y612" s="206"/>
      <c r="Z612" s="206"/>
      <c r="AA612" s="206"/>
      <c r="AB612" s="206"/>
      <c r="AC612" s="230"/>
      <c r="AD612" s="206"/>
      <c r="AE612" s="82"/>
      <c r="AF612" s="78"/>
      <c r="AG612" s="184"/>
      <c r="AH612" s="106"/>
      <c r="AI612" s="107"/>
      <c r="AJ612" s="107"/>
      <c r="AK612" s="106"/>
      <c r="AL612" s="107"/>
      <c r="AM612" s="79"/>
      <c r="AN612" s="79"/>
      <c r="AO612" s="79"/>
      <c r="AP612" s="79"/>
      <c r="AQ612" s="79"/>
      <c r="AR612" s="78"/>
      <c r="AS612" s="78"/>
    </row>
    <row r="613" spans="16:45" ht="0.75" hidden="1" customHeight="1">
      <c r="P613" s="3"/>
      <c r="Q613" s="225"/>
      <c r="R613" s="231"/>
      <c r="S613" s="206"/>
      <c r="T613" s="107"/>
      <c r="U613" s="107"/>
      <c r="V613" s="106"/>
      <c r="W613" s="107"/>
      <c r="X613" s="106"/>
      <c r="Y613" s="106"/>
      <c r="Z613" s="106"/>
      <c r="AA613" s="106"/>
      <c r="AB613" s="106"/>
      <c r="AC613" s="107"/>
      <c r="AD613" s="106"/>
      <c r="AE613" s="82"/>
      <c r="AF613" s="80"/>
      <c r="AG613" s="81"/>
      <c r="AH613" s="125"/>
      <c r="AI613" s="122"/>
      <c r="AJ613" s="122"/>
      <c r="AK613" s="124"/>
      <c r="AL613" s="122"/>
      <c r="AM613" s="79"/>
      <c r="AN613" s="79"/>
      <c r="AO613" s="79"/>
      <c r="AP613" s="79"/>
      <c r="AQ613" s="79"/>
      <c r="AR613" s="78"/>
      <c r="AS613" s="78"/>
    </row>
    <row r="614" spans="16:45" ht="15.6" hidden="1">
      <c r="P614" s="3"/>
      <c r="Q614" s="80"/>
      <c r="R614" s="347"/>
      <c r="S614" s="125"/>
      <c r="T614" s="122"/>
      <c r="U614" s="122"/>
      <c r="V614" s="124"/>
      <c r="W614" s="122"/>
      <c r="X614" s="79"/>
      <c r="Y614" s="79"/>
      <c r="Z614" s="79"/>
      <c r="AA614" s="79"/>
      <c r="AB614" s="79"/>
      <c r="AC614" s="101"/>
      <c r="AD614" s="79"/>
      <c r="AE614" s="82"/>
      <c r="AF614" s="130"/>
      <c r="AG614" s="123"/>
      <c r="AH614" s="124"/>
      <c r="AI614" s="128"/>
      <c r="AJ614" s="125"/>
      <c r="AK614" s="125"/>
      <c r="AL614" s="125"/>
      <c r="AM614" s="131"/>
      <c r="AN614" s="131"/>
      <c r="AO614" s="131"/>
      <c r="AP614" s="131"/>
      <c r="AQ614" s="131"/>
      <c r="AR614" s="131"/>
      <c r="AS614" s="130"/>
    </row>
    <row r="615" spans="16:45" ht="15.6">
      <c r="P615" s="3"/>
      <c r="Q615" s="130"/>
      <c r="R615" s="325"/>
      <c r="S615" s="124"/>
      <c r="T615" s="128"/>
      <c r="U615" s="125"/>
      <c r="V615" s="125"/>
      <c r="W615" s="125"/>
      <c r="X615" s="131"/>
      <c r="Y615" s="131"/>
      <c r="Z615" s="131"/>
      <c r="AA615" s="131"/>
      <c r="AB615" s="131"/>
      <c r="AC615" s="131"/>
      <c r="AD615" s="130"/>
      <c r="AE615" s="82"/>
      <c r="AF615" s="78"/>
      <c r="AG615" s="84"/>
      <c r="AH615" s="85"/>
      <c r="AI615" s="79"/>
      <c r="AJ615" s="78"/>
      <c r="AK615" s="79"/>
      <c r="AL615" s="86"/>
      <c r="AM615" s="85"/>
      <c r="AN615" s="85"/>
      <c r="AO615" s="85"/>
      <c r="AP615" s="85"/>
      <c r="AQ615" s="85"/>
      <c r="AR615" s="85"/>
      <c r="AS615" s="85"/>
    </row>
    <row r="616" spans="16:45" ht="18" customHeight="1">
      <c r="P616" s="3"/>
      <c r="Q616" s="78"/>
      <c r="R616" s="326"/>
      <c r="S616" s="85"/>
      <c r="T616" s="79"/>
      <c r="U616" s="78"/>
      <c r="V616" s="79"/>
      <c r="W616" s="86"/>
      <c r="X616" s="85"/>
      <c r="Y616" s="85"/>
      <c r="Z616" s="85"/>
      <c r="AA616" s="85"/>
      <c r="AB616" s="85"/>
      <c r="AC616" s="160"/>
      <c r="AD616" s="85"/>
      <c r="AE616" s="82"/>
      <c r="AF616" s="80"/>
      <c r="AG616" s="102"/>
      <c r="AH616" s="79"/>
      <c r="AI616" s="79"/>
      <c r="AJ616" s="78"/>
      <c r="AK616" s="79"/>
      <c r="AL616" s="86"/>
      <c r="AM616" s="79"/>
      <c r="AN616" s="79"/>
      <c r="AO616" s="79"/>
      <c r="AP616" s="79"/>
      <c r="AQ616" s="79"/>
      <c r="AR616" s="79"/>
      <c r="AS616" s="78"/>
    </row>
    <row r="617" spans="16:45" ht="15.6" hidden="1">
      <c r="P617" s="3"/>
      <c r="Q617" s="80"/>
      <c r="R617" s="327"/>
      <c r="S617" s="79"/>
      <c r="T617" s="79"/>
      <c r="U617" s="78"/>
      <c r="V617" s="79"/>
      <c r="W617" s="86"/>
      <c r="X617" s="79"/>
      <c r="Y617" s="79"/>
      <c r="Z617" s="79"/>
      <c r="AA617" s="79"/>
      <c r="AB617" s="79"/>
      <c r="AC617" s="100"/>
      <c r="AD617" s="79"/>
      <c r="AE617" s="82"/>
      <c r="AF617" s="80"/>
      <c r="AG617" s="91"/>
      <c r="AH617" s="102"/>
      <c r="AI617" s="88"/>
      <c r="AJ617" s="88"/>
      <c r="AK617" s="89"/>
      <c r="AL617" s="90"/>
      <c r="AM617" s="79"/>
      <c r="AN617" s="79"/>
      <c r="AO617" s="79"/>
      <c r="AP617" s="79"/>
      <c r="AQ617" s="79"/>
      <c r="AR617" s="78"/>
      <c r="AS617" s="78"/>
    </row>
    <row r="618" spans="16:45" ht="15.6">
      <c r="P618" s="3"/>
      <c r="Q618" s="80"/>
      <c r="R618" s="344"/>
      <c r="S618" s="101"/>
      <c r="T618" s="101"/>
      <c r="U618" s="101"/>
      <c r="V618" s="101"/>
      <c r="W618" s="101"/>
      <c r="X618" s="79"/>
      <c r="Y618" s="79"/>
      <c r="Z618" s="79"/>
      <c r="AA618" s="79"/>
      <c r="AB618" s="79"/>
      <c r="AC618" s="78"/>
      <c r="AD618" s="78"/>
      <c r="AE618" s="74"/>
      <c r="AF618" s="64"/>
      <c r="AG618" s="76"/>
      <c r="AH618" s="79"/>
      <c r="AI618" s="78"/>
      <c r="AJ618" s="78"/>
      <c r="AK618" s="79"/>
      <c r="AL618" s="78"/>
      <c r="AM618" s="65"/>
      <c r="AN618" s="65"/>
      <c r="AO618" s="65"/>
      <c r="AP618" s="65"/>
      <c r="AQ618" s="65"/>
      <c r="AR618" s="64"/>
      <c r="AS618" s="64"/>
    </row>
    <row r="619" spans="16:45" ht="17.25" customHeight="1">
      <c r="P619" s="3"/>
      <c r="Q619" s="64"/>
      <c r="R619" s="342"/>
      <c r="S619" s="79"/>
      <c r="T619" s="224"/>
      <c r="U619" s="73"/>
      <c r="V619" s="72"/>
      <c r="W619" s="73"/>
      <c r="X619" s="244"/>
      <c r="Y619" s="74"/>
      <c r="Z619" s="74"/>
      <c r="AA619" s="74"/>
      <c r="AB619" s="74"/>
      <c r="AC619" s="74"/>
      <c r="AD619" s="75"/>
      <c r="AE619" s="2"/>
    </row>
    <row r="620" spans="16:45" ht="18" customHeight="1">
      <c r="P620" s="2"/>
      <c r="Q620" s="2"/>
      <c r="T620" s="108"/>
      <c r="U620" s="148"/>
    </row>
    <row r="621" spans="16:45">
      <c r="P621" s="2"/>
      <c r="T621" s="2"/>
    </row>
    <row r="622" spans="16:45" ht="21">
      <c r="P622" s="2"/>
      <c r="Q622" s="2"/>
      <c r="R622" s="37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09"/>
      <c r="AF622" s="209"/>
      <c r="AG622" s="168"/>
      <c r="AH622" s="265"/>
      <c r="AI622" s="109"/>
      <c r="AJ622" s="109"/>
      <c r="AK622" s="109"/>
      <c r="AL622" s="109"/>
      <c r="AM622" s="109"/>
      <c r="AN622" s="209"/>
      <c r="AO622" s="209"/>
      <c r="AP622" s="209"/>
      <c r="AQ622" s="209"/>
      <c r="AR622" s="209"/>
      <c r="AS622" s="209"/>
    </row>
    <row r="623" spans="16:45" ht="19.5" customHeight="1">
      <c r="P623" s="2"/>
      <c r="Q623" s="209"/>
      <c r="R623" s="375"/>
      <c r="S623" s="209"/>
      <c r="T623" s="169"/>
      <c r="U623" s="2"/>
      <c r="V623" s="193"/>
      <c r="W623" s="209"/>
      <c r="X623" s="209"/>
      <c r="Y623" s="209"/>
      <c r="Z623" s="209"/>
      <c r="AA623" s="209"/>
      <c r="AB623" s="209"/>
      <c r="AC623" s="209"/>
      <c r="AD623" s="209"/>
      <c r="AE623" s="169"/>
      <c r="AF623" s="169"/>
      <c r="AG623" s="168"/>
      <c r="AH623" s="265"/>
      <c r="AI623" s="109"/>
      <c r="AJ623" s="109"/>
      <c r="AK623" s="109"/>
      <c r="AL623" s="109"/>
      <c r="AM623" s="169"/>
      <c r="AN623" s="169"/>
      <c r="AO623" s="169"/>
      <c r="AP623" s="169"/>
      <c r="AQ623" s="169"/>
      <c r="AR623" s="169"/>
      <c r="AS623" s="169"/>
    </row>
    <row r="624" spans="16:45" ht="18" customHeight="1">
      <c r="P624" s="2"/>
      <c r="Q624" s="169"/>
      <c r="R624" s="375"/>
      <c r="S624" s="208"/>
      <c r="T624" s="2"/>
      <c r="U624" s="109"/>
      <c r="V624" s="109"/>
      <c r="W624" s="109"/>
      <c r="X624" s="169"/>
      <c r="Y624" s="169"/>
      <c r="Z624" s="169"/>
      <c r="AA624" s="169"/>
      <c r="AB624" s="169"/>
      <c r="AC624" s="169"/>
      <c r="AD624" s="169"/>
      <c r="AE624" s="175"/>
      <c r="AF624" s="109"/>
      <c r="AG624" s="111"/>
      <c r="AH624" s="237"/>
      <c r="AI624" s="109"/>
      <c r="AJ624" s="109"/>
      <c r="AK624" s="109"/>
      <c r="AL624" s="109"/>
      <c r="AM624" s="175"/>
      <c r="AN624" s="175"/>
      <c r="AO624" s="175"/>
      <c r="AP624" s="175"/>
      <c r="AQ624" s="175"/>
      <c r="AR624" s="175"/>
      <c r="AS624" s="175"/>
    </row>
    <row r="625" spans="16:46" ht="15.6">
      <c r="P625" s="2"/>
      <c r="Q625" s="109"/>
      <c r="R625" s="287"/>
      <c r="S625" s="175"/>
      <c r="T625" s="109"/>
      <c r="U625" s="109"/>
      <c r="V625" s="109"/>
      <c r="W625" s="109"/>
      <c r="X625" s="175"/>
      <c r="Y625" s="175"/>
      <c r="Z625" s="175"/>
      <c r="AA625" s="175"/>
      <c r="AB625" s="175"/>
      <c r="AC625" s="175"/>
      <c r="AD625" s="175"/>
      <c r="AE625" s="169"/>
      <c r="AF625" s="169"/>
      <c r="AG625" s="168"/>
      <c r="AH625" s="265"/>
      <c r="AI625" s="237"/>
      <c r="AJ625" s="237"/>
      <c r="AK625" s="237"/>
      <c r="AL625" s="237"/>
      <c r="AM625" s="169"/>
      <c r="AN625" s="169"/>
      <c r="AO625" s="169"/>
      <c r="AP625" s="169"/>
      <c r="AQ625" s="169"/>
      <c r="AR625" s="169"/>
      <c r="AS625" s="169"/>
    </row>
    <row r="626" spans="16:46" ht="18" customHeight="1">
      <c r="P626" s="2"/>
      <c r="Q626" s="169"/>
      <c r="R626" s="375"/>
      <c r="S626" s="208"/>
      <c r="T626" s="109"/>
      <c r="U626" s="109"/>
      <c r="V626" s="109"/>
      <c r="W626" s="10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8"/>
      <c r="AH626" s="265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</row>
    <row r="627" spans="16:46" ht="17.25" customHeight="1">
      <c r="P627" s="2"/>
      <c r="Q627" s="169"/>
      <c r="R627" s="375"/>
      <c r="S627" s="208"/>
      <c r="T627" s="10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8"/>
      <c r="AH627" s="267"/>
      <c r="AI627" s="109"/>
      <c r="AJ627" s="109"/>
      <c r="AK627" s="109"/>
      <c r="AL627" s="109"/>
      <c r="AM627" s="169"/>
      <c r="AN627" s="169"/>
      <c r="AO627" s="169"/>
      <c r="AP627" s="169"/>
      <c r="AQ627" s="169"/>
      <c r="AR627" s="169"/>
      <c r="AS627" s="169"/>
    </row>
    <row r="628" spans="16:46" ht="15.6">
      <c r="P628" s="2"/>
      <c r="Q628" s="169"/>
      <c r="R628" s="375"/>
      <c r="S628" s="273"/>
      <c r="T628" s="169"/>
      <c r="U628" s="109"/>
      <c r="V628" s="109"/>
      <c r="W628" s="10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8"/>
      <c r="AH628" s="109"/>
      <c r="AI628" s="109"/>
      <c r="AJ628" s="109"/>
      <c r="AK628" s="109"/>
      <c r="AL628" s="109"/>
      <c r="AM628" s="169"/>
      <c r="AN628" s="169"/>
      <c r="AO628" s="169"/>
      <c r="AP628" s="169"/>
      <c r="AQ628" s="169"/>
      <c r="AR628" s="169"/>
      <c r="AS628" s="169"/>
    </row>
    <row r="629" spans="16:46" ht="15.6">
      <c r="P629" s="2"/>
      <c r="Q629" s="169"/>
      <c r="R629" s="375"/>
      <c r="S629" s="109"/>
      <c r="T629" s="109"/>
      <c r="U629" s="109"/>
      <c r="V629" s="109"/>
      <c r="W629" s="10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8"/>
      <c r="AH629" s="109"/>
      <c r="AI629" s="109"/>
      <c r="AJ629" s="109"/>
      <c r="AK629" s="109"/>
      <c r="AL629" s="153"/>
      <c r="AM629" s="169"/>
      <c r="AN629" s="169"/>
      <c r="AO629" s="169"/>
      <c r="AP629" s="169"/>
      <c r="AQ629" s="169"/>
      <c r="AR629" s="169"/>
      <c r="AS629" s="169"/>
    </row>
    <row r="630" spans="16:46" ht="18.75" customHeight="1">
      <c r="P630" s="2"/>
      <c r="Q630" s="169"/>
      <c r="R630" s="375"/>
      <c r="S630" s="109"/>
      <c r="T630" s="109"/>
      <c r="U630" s="109"/>
      <c r="V630" s="109"/>
      <c r="W630" s="153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8"/>
      <c r="AH630" s="265"/>
      <c r="AI630" s="109"/>
      <c r="AJ630" s="109"/>
      <c r="AK630" s="109"/>
      <c r="AL630" s="109"/>
      <c r="AM630" s="169"/>
      <c r="AN630" s="169"/>
      <c r="AO630" s="169"/>
      <c r="AP630" s="169"/>
      <c r="AQ630" s="169"/>
      <c r="AR630" s="169"/>
      <c r="AS630" s="169"/>
    </row>
    <row r="631" spans="16:46" ht="18" customHeight="1">
      <c r="P631" s="2"/>
      <c r="Q631" s="169"/>
      <c r="R631" s="375"/>
      <c r="S631" s="208"/>
      <c r="T631" s="109"/>
      <c r="U631" s="109"/>
      <c r="V631" s="109"/>
      <c r="W631" s="10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264"/>
      <c r="AH631" s="169"/>
      <c r="AI631" s="109"/>
      <c r="AJ631" s="109"/>
      <c r="AK631" s="109"/>
      <c r="AL631" s="109"/>
      <c r="AM631" s="169"/>
      <c r="AN631" s="169"/>
      <c r="AO631" s="169"/>
      <c r="AP631" s="169"/>
      <c r="AQ631" s="169"/>
      <c r="AR631" s="169"/>
      <c r="AS631" s="169"/>
    </row>
    <row r="632" spans="16:46" ht="15.6">
      <c r="P632" s="2"/>
      <c r="Q632" s="169"/>
      <c r="R632" s="376"/>
      <c r="S632" s="169"/>
      <c r="T632" s="109"/>
      <c r="U632" s="109"/>
      <c r="V632" s="109"/>
      <c r="W632" s="109"/>
      <c r="X632" s="169"/>
      <c r="Y632" s="169"/>
      <c r="Z632" s="169"/>
      <c r="AA632" s="169"/>
      <c r="AB632" s="169"/>
      <c r="AC632" s="169"/>
      <c r="AD632" s="169"/>
      <c r="AE632" s="74"/>
      <c r="AF632" s="74"/>
      <c r="AG632" s="74"/>
      <c r="AH632" s="74"/>
      <c r="AI632" s="2"/>
      <c r="AJ632" s="2"/>
      <c r="AK632" s="2"/>
      <c r="AL632" s="2"/>
      <c r="AM632" s="74"/>
      <c r="AN632" s="74"/>
      <c r="AO632" s="74"/>
      <c r="AP632" s="74"/>
      <c r="AQ632" s="74"/>
      <c r="AR632" s="74"/>
      <c r="AS632" s="74"/>
      <c r="AT632" s="2"/>
    </row>
    <row r="633" spans="16:46" ht="15.6">
      <c r="P633" s="2"/>
      <c r="Q633" s="74"/>
      <c r="R633" s="319"/>
      <c r="S633" s="74"/>
      <c r="T633" s="109"/>
      <c r="U633" s="222"/>
      <c r="V633" s="222"/>
      <c r="W633" s="222"/>
      <c r="X633" s="74"/>
      <c r="Y633" s="74"/>
      <c r="Z633" s="74"/>
      <c r="AA633" s="74"/>
      <c r="AB633" s="74"/>
      <c r="AC633" s="74"/>
      <c r="AD633" s="74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6:46" hidden="1">
      <c r="P634" s="2"/>
      <c r="Q634" s="2"/>
      <c r="R634" s="313"/>
      <c r="S634" s="2"/>
      <c r="T634" s="22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6:46" hidden="1">
      <c r="P635" s="2"/>
      <c r="Q635" s="2"/>
      <c r="R635" s="313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6:46" ht="15.6" hidden="1">
      <c r="P636" s="2"/>
      <c r="Q636" s="2"/>
      <c r="R636" s="313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74"/>
      <c r="AF636" s="74"/>
      <c r="AG636" s="74"/>
      <c r="AH636" s="74"/>
      <c r="AI636" s="74"/>
      <c r="AJ636" s="74"/>
      <c r="AK636" s="2"/>
      <c r="AL636" s="74"/>
      <c r="AM636" s="74"/>
      <c r="AN636" s="74"/>
      <c r="AO636" s="74"/>
      <c r="AP636" s="99"/>
      <c r="AQ636" s="74"/>
      <c r="AR636" s="74"/>
      <c r="AS636" s="74"/>
    </row>
    <row r="637" spans="16:46" ht="17.399999999999999" hidden="1">
      <c r="P637" s="2"/>
      <c r="Q637" s="74"/>
      <c r="R637" s="319"/>
      <c r="S637" s="74"/>
      <c r="T637" s="2"/>
      <c r="U637" s="74"/>
      <c r="V637" s="2"/>
      <c r="W637" s="74"/>
      <c r="X637" s="74"/>
      <c r="Y637" s="74"/>
      <c r="Z637" s="74"/>
      <c r="AA637" s="99"/>
      <c r="AB637" s="74"/>
      <c r="AC637" s="74"/>
      <c r="AD637" s="74"/>
      <c r="AE637" s="74"/>
      <c r="AF637" s="74"/>
      <c r="AG637" s="74"/>
      <c r="AH637" s="74"/>
      <c r="AI637" s="74"/>
      <c r="AJ637" s="192"/>
      <c r="AK637" s="99"/>
      <c r="AL637" s="74"/>
      <c r="AM637" s="74"/>
      <c r="AN637" s="74"/>
      <c r="AO637" s="74"/>
      <c r="AP637" s="74"/>
      <c r="AQ637" s="74"/>
      <c r="AR637" s="74"/>
      <c r="AS637" s="74"/>
    </row>
    <row r="638" spans="16:46" ht="17.399999999999999" hidden="1">
      <c r="P638" s="2"/>
      <c r="Q638" s="74"/>
      <c r="R638" s="319"/>
      <c r="S638" s="74"/>
      <c r="T638" s="74"/>
      <c r="U638" s="192"/>
      <c r="V638" s="99"/>
      <c r="W638" s="74"/>
      <c r="X638" s="74"/>
      <c r="Y638" s="74"/>
      <c r="Z638" s="74"/>
      <c r="AA638" s="74"/>
      <c r="AB638" s="74"/>
      <c r="AC638" s="74"/>
      <c r="AD638" s="74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6:46" ht="15.6" hidden="1">
      <c r="P639" s="2"/>
      <c r="Q639" s="2"/>
      <c r="R639" s="313"/>
      <c r="S639" s="2"/>
      <c r="T639" s="74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6:46" ht="15.6" hidden="1">
      <c r="P640" s="2"/>
      <c r="Q640" s="2"/>
      <c r="R640" s="313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74"/>
      <c r="AF640" s="74"/>
      <c r="AG640" s="74"/>
      <c r="AH640" s="74"/>
      <c r="AI640" s="66"/>
      <c r="AJ640" s="74"/>
      <c r="AK640" s="74"/>
      <c r="AL640" s="74"/>
      <c r="AM640" s="66"/>
      <c r="AN640" s="74"/>
      <c r="AO640" s="74"/>
      <c r="AP640" s="74"/>
      <c r="AQ640" s="74"/>
      <c r="AR640" s="74"/>
      <c r="AS640" s="74"/>
    </row>
    <row r="641" spans="16:45" ht="15.6" hidden="1">
      <c r="P641" s="2"/>
      <c r="Q641" s="74"/>
      <c r="R641" s="319"/>
      <c r="S641" s="74"/>
      <c r="T641" s="2"/>
      <c r="U641" s="74"/>
      <c r="V641" s="74"/>
      <c r="W641" s="74"/>
      <c r="X641" s="66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</row>
    <row r="642" spans="16:45" ht="15.6" hidden="1">
      <c r="P642" s="2"/>
      <c r="Q642" s="74"/>
      <c r="R642" s="319"/>
      <c r="S642" s="74"/>
      <c r="T642" s="66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110"/>
      <c r="AF642" s="74"/>
      <c r="AG642" s="74"/>
      <c r="AH642" s="74"/>
      <c r="AI642" s="110"/>
      <c r="AJ642" s="110"/>
      <c r="AK642" s="110"/>
      <c r="AL642" s="110"/>
      <c r="AM642" s="110"/>
      <c r="AN642" s="110"/>
      <c r="AO642" s="110"/>
      <c r="AP642" s="110"/>
      <c r="AQ642" s="110"/>
      <c r="AR642" s="110"/>
      <c r="AS642" s="110"/>
    </row>
    <row r="643" spans="16:45" ht="15.6" hidden="1">
      <c r="P643" s="2"/>
      <c r="Q643" s="74"/>
      <c r="R643" s="319"/>
      <c r="S643" s="74"/>
      <c r="T643" s="74"/>
      <c r="U643" s="110"/>
      <c r="V643" s="110"/>
      <c r="W643" s="110"/>
      <c r="X643" s="110"/>
      <c r="Y643" s="110"/>
      <c r="Z643" s="110"/>
      <c r="AA643" s="110"/>
      <c r="AB643" s="110"/>
      <c r="AC643" s="110"/>
      <c r="AD643" s="110"/>
      <c r="AE643" s="109"/>
      <c r="AF643" s="109"/>
      <c r="AG643" s="111"/>
      <c r="AH643" s="194"/>
      <c r="AI643" s="169"/>
      <c r="AJ643" s="169"/>
      <c r="AK643" s="169"/>
      <c r="AL643" s="169"/>
      <c r="AM643" s="109"/>
      <c r="AN643" s="109"/>
      <c r="AO643" s="109"/>
      <c r="AP643" s="109"/>
      <c r="AQ643" s="109"/>
      <c r="AR643" s="109"/>
      <c r="AS643" s="109"/>
    </row>
    <row r="644" spans="16:45" ht="15.6" hidden="1">
      <c r="P644" s="2"/>
      <c r="Q644" s="109"/>
      <c r="R644" s="287"/>
      <c r="S644" s="194"/>
      <c r="T644" s="110"/>
      <c r="U644" s="169"/>
      <c r="V644" s="169"/>
      <c r="W644" s="169"/>
      <c r="X644" s="109"/>
      <c r="Y644" s="109"/>
      <c r="Z644" s="109"/>
      <c r="AA644" s="109"/>
      <c r="AB644" s="109"/>
      <c r="AC644" s="109"/>
      <c r="AD644" s="109"/>
      <c r="AE644" s="109"/>
      <c r="AF644" s="74"/>
      <c r="AG644" s="111"/>
      <c r="AH644" s="109"/>
      <c r="AI644" s="74"/>
      <c r="AJ644" s="2"/>
      <c r="AK644" s="2"/>
      <c r="AL644" s="2"/>
      <c r="AM644" s="109"/>
      <c r="AN644" s="109"/>
      <c r="AO644" s="109"/>
      <c r="AP644" s="109"/>
      <c r="AQ644" s="109"/>
      <c r="AR644" s="109"/>
      <c r="AS644" s="109"/>
    </row>
    <row r="645" spans="16:45" ht="15.6" hidden="1">
      <c r="P645" s="2"/>
      <c r="Q645" s="74"/>
      <c r="R645" s="287"/>
      <c r="S645" s="109"/>
      <c r="T645" s="169"/>
      <c r="U645" s="2"/>
      <c r="V645" s="2"/>
      <c r="W645" s="2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11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</row>
    <row r="646" spans="16:45" ht="15.6" hidden="1">
      <c r="P646" s="2"/>
      <c r="Q646" s="109"/>
      <c r="R646" s="287"/>
      <c r="S646" s="109"/>
      <c r="T646" s="74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11"/>
      <c r="AH646" s="175"/>
      <c r="AI646" s="109"/>
      <c r="AJ646" s="109"/>
      <c r="AK646" s="109"/>
      <c r="AL646" s="153"/>
      <c r="AM646" s="109"/>
      <c r="AN646" s="109"/>
      <c r="AO646" s="109"/>
      <c r="AP646" s="109"/>
      <c r="AQ646" s="109"/>
      <c r="AR646" s="109"/>
      <c r="AS646" s="109"/>
    </row>
    <row r="647" spans="16:45" ht="15.6" hidden="1">
      <c r="P647" s="2"/>
      <c r="Q647" s="109"/>
      <c r="R647" s="287"/>
      <c r="S647" s="175"/>
      <c r="T647" s="109"/>
      <c r="U647" s="109"/>
      <c r="V647" s="109"/>
      <c r="W647" s="153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11"/>
      <c r="AH647" s="109"/>
      <c r="AI647" s="109"/>
      <c r="AJ647" s="109"/>
      <c r="AK647" s="109"/>
      <c r="AL647" s="153"/>
      <c r="AM647" s="109"/>
      <c r="AN647" s="109"/>
      <c r="AO647" s="109"/>
      <c r="AP647" s="109"/>
      <c r="AQ647" s="109"/>
      <c r="AR647" s="109"/>
      <c r="AS647" s="109"/>
    </row>
    <row r="648" spans="16:45" ht="15.6" hidden="1">
      <c r="P648" s="2"/>
      <c r="Q648" s="109"/>
      <c r="R648" s="287"/>
      <c r="S648" s="109"/>
      <c r="T648" s="109"/>
      <c r="U648" s="109"/>
      <c r="V648" s="109"/>
      <c r="W648" s="153"/>
      <c r="X648" s="109"/>
      <c r="Y648" s="109"/>
      <c r="Z648" s="109"/>
      <c r="AA648" s="109"/>
      <c r="AB648" s="109"/>
      <c r="AC648" s="109"/>
      <c r="AD648" s="109"/>
      <c r="AE648" s="169"/>
      <c r="AF648" s="2"/>
      <c r="AG648" s="111"/>
      <c r="AH648" s="74"/>
      <c r="AI648" s="109"/>
      <c r="AJ648" s="109"/>
      <c r="AK648" s="109"/>
      <c r="AL648" s="109"/>
      <c r="AM648" s="169"/>
      <c r="AN648" s="169"/>
      <c r="AO648" s="169"/>
      <c r="AP648" s="169"/>
      <c r="AQ648" s="169"/>
      <c r="AR648" s="169"/>
      <c r="AS648" s="169"/>
    </row>
    <row r="649" spans="16:45" ht="15.6" hidden="1">
      <c r="P649" s="2"/>
      <c r="Q649" s="2"/>
      <c r="R649" s="287"/>
      <c r="S649" s="74"/>
      <c r="T649" s="109"/>
      <c r="U649" s="109"/>
      <c r="V649" s="109"/>
      <c r="W649" s="109"/>
      <c r="X649" s="169"/>
      <c r="Y649" s="169"/>
      <c r="Z649" s="169"/>
      <c r="AA649" s="169"/>
      <c r="AB649" s="169"/>
      <c r="AC649" s="169"/>
      <c r="AD649" s="169"/>
      <c r="AE649" s="109"/>
      <c r="AF649" s="109"/>
      <c r="AG649" s="111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</row>
    <row r="650" spans="16:45" ht="15.6" hidden="1">
      <c r="P650" s="2"/>
      <c r="Q650" s="109"/>
      <c r="R650" s="287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2"/>
      <c r="AF650" s="109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6:45" ht="17.399999999999999" hidden="1">
      <c r="P651" s="2"/>
      <c r="Q651" s="109"/>
      <c r="R651" s="313"/>
      <c r="S651" s="2"/>
      <c r="T651" s="109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74"/>
      <c r="AF651" s="74"/>
      <c r="AG651" s="111"/>
      <c r="AH651" s="74"/>
      <c r="AI651" s="2"/>
      <c r="AJ651" s="195"/>
      <c r="AK651" s="2"/>
      <c r="AL651" s="109"/>
      <c r="AM651" s="74"/>
      <c r="AN651" s="74"/>
      <c r="AO651" s="74"/>
      <c r="AP651" s="74"/>
      <c r="AQ651" s="74"/>
      <c r="AR651" s="74"/>
      <c r="AS651" s="74"/>
    </row>
    <row r="652" spans="16:45" ht="54" hidden="1" customHeight="1">
      <c r="P652" s="2"/>
      <c r="Q652" s="74"/>
      <c r="R652" s="287"/>
      <c r="S652" s="74"/>
      <c r="T652" s="2"/>
      <c r="U652" s="195"/>
      <c r="V652" s="2"/>
      <c r="W652" s="109"/>
      <c r="X652" s="74"/>
      <c r="Y652" s="74"/>
      <c r="Z652" s="74"/>
      <c r="AA652" s="74"/>
      <c r="AB652" s="74"/>
      <c r="AC652" s="74"/>
      <c r="AD652" s="74"/>
      <c r="AE652" s="109"/>
      <c r="AF652" s="109"/>
      <c r="AG652" s="196"/>
      <c r="AH652" s="109"/>
      <c r="AI652" s="83"/>
      <c r="AJ652" s="83"/>
      <c r="AK652" s="83"/>
      <c r="AL652" s="83"/>
      <c r="AM652" s="109"/>
      <c r="AN652" s="109"/>
      <c r="AO652" s="109"/>
      <c r="AP652" s="109"/>
      <c r="AQ652" s="109"/>
      <c r="AR652" s="109"/>
      <c r="AS652" s="109"/>
    </row>
    <row r="653" spans="16:45" ht="15.6" hidden="1">
      <c r="P653" s="2"/>
      <c r="Q653" s="109"/>
      <c r="R653" s="368"/>
      <c r="S653" s="109"/>
      <c r="T653" s="2"/>
      <c r="U653" s="83"/>
      <c r="V653" s="83"/>
      <c r="W653" s="83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97"/>
      <c r="AH653" s="109"/>
      <c r="AI653" s="74"/>
      <c r="AJ653" s="2"/>
      <c r="AK653" s="2"/>
      <c r="AL653" s="2"/>
      <c r="AM653" s="109"/>
      <c r="AN653" s="109"/>
      <c r="AO653" s="109"/>
      <c r="AP653" s="109"/>
      <c r="AQ653" s="109"/>
      <c r="AR653" s="109"/>
      <c r="AS653" s="109"/>
    </row>
    <row r="654" spans="16:45" ht="15.6" hidden="1">
      <c r="P654" s="2"/>
      <c r="Q654" s="109"/>
      <c r="R654" s="289"/>
      <c r="S654" s="109"/>
      <c r="T654" s="83"/>
      <c r="U654" s="2"/>
      <c r="V654" s="2"/>
      <c r="W654" s="2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11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</row>
    <row r="655" spans="16:45" ht="15.6" hidden="1">
      <c r="P655" s="2"/>
      <c r="Q655" s="109"/>
      <c r="R655" s="287"/>
      <c r="S655" s="109"/>
      <c r="T655" s="74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98"/>
      <c r="AG655" s="199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</row>
    <row r="656" spans="16:45" ht="15.6" hidden="1">
      <c r="P656" s="2"/>
      <c r="Q656" s="198"/>
      <c r="R656" s="290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11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</row>
    <row r="657" spans="16:45" ht="15.6" hidden="1">
      <c r="P657" s="2"/>
      <c r="Q657" s="109"/>
      <c r="R657" s="287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11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</row>
    <row r="658" spans="16:45" ht="15.6" hidden="1">
      <c r="P658" s="2"/>
      <c r="Q658" s="109"/>
      <c r="R658" s="287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11"/>
      <c r="AH658" s="175"/>
      <c r="AI658" s="109"/>
      <c r="AJ658" s="109"/>
      <c r="AK658" s="109"/>
      <c r="AL658" s="153"/>
      <c r="AM658" s="109"/>
      <c r="AN658" s="109"/>
      <c r="AO658" s="109"/>
      <c r="AP658" s="109"/>
      <c r="AQ658" s="109"/>
      <c r="AR658" s="109"/>
      <c r="AS658" s="109"/>
    </row>
    <row r="659" spans="16:45" ht="15.6" hidden="1">
      <c r="P659" s="2"/>
      <c r="Q659" s="109"/>
      <c r="R659" s="287"/>
      <c r="S659" s="175"/>
      <c r="T659" s="109"/>
      <c r="U659" s="109"/>
      <c r="V659" s="109"/>
      <c r="W659" s="153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11"/>
      <c r="AH659" s="109"/>
      <c r="AI659" s="109"/>
      <c r="AJ659" s="109"/>
      <c r="AK659" s="109"/>
      <c r="AL659" s="153"/>
      <c r="AM659" s="109"/>
      <c r="AN659" s="109"/>
      <c r="AO659" s="109"/>
      <c r="AP659" s="109"/>
      <c r="AQ659" s="109"/>
      <c r="AR659" s="109"/>
      <c r="AS659" s="109"/>
    </row>
    <row r="660" spans="16:45" ht="15.6" hidden="1">
      <c r="P660" s="2"/>
      <c r="Q660" s="109"/>
      <c r="R660" s="287"/>
      <c r="S660" s="109"/>
      <c r="T660" s="109"/>
      <c r="U660" s="109"/>
      <c r="V660" s="109"/>
      <c r="W660" s="153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</row>
    <row r="661" spans="16:45" ht="18.75" customHeight="1">
      <c r="P661" s="2"/>
      <c r="Q661" s="109"/>
      <c r="R661" s="217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10"/>
      <c r="AH661" s="2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</row>
    <row r="662" spans="16:45" ht="15.6">
      <c r="P662" s="2"/>
      <c r="Q662" s="109"/>
      <c r="R662" s="359"/>
      <c r="S662" s="2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74"/>
      <c r="AF662" s="74"/>
      <c r="AG662" s="74"/>
      <c r="AH662" s="74"/>
      <c r="AI662" s="2"/>
      <c r="AJ662" s="2"/>
      <c r="AK662" s="2"/>
      <c r="AL662" s="2"/>
      <c r="AM662" s="74"/>
      <c r="AN662" s="74"/>
      <c r="AO662" s="74"/>
      <c r="AP662" s="74"/>
      <c r="AQ662" s="74"/>
      <c r="AR662" s="74"/>
      <c r="AS662" s="74"/>
    </row>
    <row r="663" spans="16:45" ht="15.6">
      <c r="P663" s="2"/>
      <c r="Q663" s="74"/>
      <c r="R663" s="319"/>
      <c r="S663" s="74"/>
      <c r="T663" s="109"/>
      <c r="U663" s="2"/>
      <c r="V663" s="2"/>
      <c r="W663" s="2"/>
      <c r="X663" s="74"/>
      <c r="Y663" s="74"/>
      <c r="Z663" s="74"/>
      <c r="AA663" s="74"/>
      <c r="AB663" s="74"/>
      <c r="AC663" s="74"/>
      <c r="AD663" s="74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6:45">
      <c r="P664" s="2"/>
      <c r="Q664" s="2"/>
      <c r="R664" s="313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6:45">
      <c r="P665" s="2"/>
      <c r="Q665" s="2"/>
      <c r="R665" s="313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6:45" ht="15.6">
      <c r="P666" s="2"/>
      <c r="Q666" s="2"/>
      <c r="R666" s="313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99"/>
      <c r="AP666" s="2"/>
      <c r="AQ666" s="2"/>
      <c r="AR666" s="2"/>
      <c r="AS666" s="2"/>
    </row>
    <row r="667" spans="16:45" ht="18">
      <c r="P667" s="2"/>
      <c r="Q667" s="2"/>
      <c r="R667" s="313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74"/>
      <c r="AF667" s="74"/>
      <c r="AG667" s="74"/>
      <c r="AH667" s="74"/>
      <c r="AI667" s="74"/>
      <c r="AJ667" s="268"/>
      <c r="AK667" s="192"/>
      <c r="AL667" s="261"/>
      <c r="AM667" s="74"/>
      <c r="AN667" s="74"/>
      <c r="AO667" s="74"/>
      <c r="AP667" s="99"/>
      <c r="AQ667" s="74"/>
      <c r="AR667" s="74"/>
      <c r="AS667" s="74"/>
    </row>
    <row r="668" spans="16:45" ht="17.399999999999999">
      <c r="P668" s="2"/>
      <c r="Q668" s="74"/>
      <c r="R668" s="335"/>
      <c r="S668" s="74"/>
      <c r="T668" s="2"/>
      <c r="U668" s="269"/>
      <c r="V668" s="2"/>
      <c r="W668" s="74"/>
      <c r="X668" s="74"/>
      <c r="Y668" s="74"/>
      <c r="Z668" s="74"/>
      <c r="AA668" s="99"/>
      <c r="AB668" s="74"/>
      <c r="AC668" s="74"/>
      <c r="AD668" s="74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6:45" ht="15.6">
      <c r="P669" s="2"/>
      <c r="Q669" s="2"/>
      <c r="R669" s="313"/>
      <c r="S669" s="2"/>
      <c r="T669" s="74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74"/>
      <c r="AF669" s="74"/>
      <c r="AG669" s="74"/>
      <c r="AH669" s="74"/>
      <c r="AI669" s="66"/>
      <c r="AJ669" s="74"/>
      <c r="AK669" s="74"/>
      <c r="AL669" s="74"/>
      <c r="AM669" s="66"/>
      <c r="AN669" s="74"/>
      <c r="AO669" s="74"/>
      <c r="AP669" s="74"/>
      <c r="AQ669" s="74"/>
      <c r="AR669" s="74"/>
      <c r="AS669" s="74"/>
    </row>
    <row r="670" spans="16:45" ht="15.6">
      <c r="P670" s="2"/>
      <c r="Q670" s="74"/>
      <c r="R670" s="319"/>
      <c r="S670" s="74"/>
      <c r="T670" s="2"/>
      <c r="U670" s="74"/>
      <c r="V670" s="74"/>
      <c r="W670" s="74"/>
      <c r="X670" s="66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</row>
    <row r="671" spans="16:45" ht="15.6">
      <c r="P671" s="2"/>
      <c r="Q671" s="74"/>
      <c r="R671" s="319"/>
      <c r="S671" s="74"/>
      <c r="T671" s="66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110"/>
      <c r="AF671" s="74"/>
      <c r="AG671" s="74"/>
      <c r="AH671" s="74"/>
      <c r="AI671" s="110"/>
      <c r="AJ671" s="110"/>
      <c r="AK671" s="110"/>
      <c r="AL671" s="110"/>
      <c r="AM671" s="110"/>
      <c r="AN671" s="110"/>
      <c r="AO671" s="110"/>
      <c r="AP671" s="110"/>
      <c r="AQ671" s="110"/>
      <c r="AR671" s="110"/>
      <c r="AS671" s="110"/>
    </row>
    <row r="672" spans="16:45" ht="15.6">
      <c r="P672" s="2"/>
      <c r="Q672" s="74"/>
      <c r="R672" s="319"/>
      <c r="S672" s="74"/>
      <c r="T672" s="74"/>
      <c r="U672" s="110"/>
      <c r="V672" s="110"/>
      <c r="W672" s="110"/>
      <c r="X672" s="110"/>
      <c r="Y672" s="110"/>
      <c r="Z672" s="110"/>
      <c r="AA672" s="110"/>
      <c r="AB672" s="110"/>
      <c r="AC672" s="110"/>
      <c r="AD672" s="110"/>
      <c r="AE672" s="109"/>
      <c r="AF672" s="109"/>
      <c r="AG672" s="111"/>
      <c r="AH672" s="194"/>
      <c r="AI672" s="169"/>
      <c r="AJ672" s="169"/>
      <c r="AK672" s="169"/>
      <c r="AL672" s="169"/>
      <c r="AM672" s="109"/>
      <c r="AN672" s="109"/>
      <c r="AO672" s="109"/>
      <c r="AP672" s="109"/>
      <c r="AQ672" s="109"/>
      <c r="AR672" s="109"/>
      <c r="AS672" s="109"/>
    </row>
    <row r="673" spans="16:45" ht="15.6">
      <c r="P673" s="2"/>
      <c r="Q673" s="109"/>
      <c r="R673" s="287"/>
      <c r="S673" s="194"/>
      <c r="T673" s="110"/>
      <c r="U673" s="169"/>
      <c r="V673" s="274"/>
      <c r="W673" s="16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11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</row>
    <row r="674" spans="16:45" ht="15.6">
      <c r="P674" s="2"/>
      <c r="Q674" s="109"/>
      <c r="R674" s="287"/>
      <c r="S674" s="109"/>
      <c r="T674" s="16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69"/>
      <c r="AF674" s="169"/>
      <c r="AG674" s="168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</row>
    <row r="675" spans="16:45" ht="15.6">
      <c r="P675" s="2"/>
      <c r="Q675" s="169"/>
      <c r="R675" s="375"/>
      <c r="S675" s="169"/>
      <c r="T675" s="109"/>
      <c r="U675" s="169"/>
      <c r="V675" s="274"/>
      <c r="W675" s="169"/>
      <c r="X675" s="169"/>
      <c r="Y675" s="169"/>
      <c r="Z675" s="169"/>
      <c r="AA675" s="169"/>
      <c r="AB675" s="169"/>
      <c r="AC675" s="169"/>
      <c r="AD675" s="169"/>
      <c r="AE675" s="109"/>
      <c r="AF675" s="109"/>
      <c r="AG675" s="111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</row>
    <row r="676" spans="16:45" ht="15.6">
      <c r="P676" s="2"/>
      <c r="Q676" s="109"/>
      <c r="R676" s="287"/>
      <c r="S676" s="109"/>
      <c r="T676" s="169"/>
      <c r="U676" s="109"/>
      <c r="V676" s="217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11"/>
      <c r="AH676" s="175"/>
      <c r="AI676" s="109"/>
      <c r="AJ676" s="109"/>
      <c r="AK676" s="109"/>
      <c r="AL676" s="153"/>
      <c r="AM676" s="109"/>
      <c r="AN676" s="109"/>
      <c r="AO676" s="109"/>
      <c r="AP676" s="109"/>
      <c r="AQ676" s="109"/>
      <c r="AR676" s="109"/>
      <c r="AS676" s="109"/>
    </row>
    <row r="677" spans="16:45" ht="15.6">
      <c r="P677" s="2"/>
      <c r="Q677" s="109"/>
      <c r="R677" s="287"/>
      <c r="S677" s="175"/>
      <c r="T677" s="109"/>
      <c r="U677" s="109"/>
      <c r="V677" s="217"/>
      <c r="W677" s="153"/>
      <c r="X677" s="109"/>
      <c r="Y677" s="109"/>
      <c r="Z677" s="109"/>
      <c r="AA677" s="109"/>
      <c r="AB677" s="109"/>
      <c r="AC677" s="109"/>
      <c r="AD677" s="109"/>
      <c r="AE677" s="109"/>
      <c r="AF677" s="2"/>
      <c r="AG677" s="111"/>
      <c r="AH677" s="109"/>
      <c r="AI677" s="109"/>
      <c r="AJ677" s="109"/>
      <c r="AK677" s="109"/>
      <c r="AL677" s="153"/>
      <c r="AM677" s="109"/>
      <c r="AN677" s="109"/>
      <c r="AO677" s="109"/>
      <c r="AP677" s="109"/>
      <c r="AQ677" s="109"/>
      <c r="AR677" s="109"/>
      <c r="AS677" s="109"/>
    </row>
    <row r="678" spans="16:45" ht="15.6">
      <c r="P678" s="2"/>
      <c r="Q678" s="109"/>
      <c r="R678" s="287"/>
      <c r="S678" s="109"/>
      <c r="T678" s="109"/>
      <c r="U678" s="109"/>
      <c r="V678" s="217"/>
      <c r="W678" s="109"/>
      <c r="X678" s="109"/>
      <c r="Y678" s="109"/>
      <c r="Z678" s="109"/>
      <c r="AA678" s="109"/>
      <c r="AB678" s="109"/>
      <c r="AC678" s="109"/>
      <c r="AD678" s="109"/>
      <c r="AE678" s="169"/>
      <c r="AF678" s="109"/>
      <c r="AG678" s="111"/>
      <c r="AH678" s="74"/>
      <c r="AI678" s="109"/>
      <c r="AJ678" s="109"/>
      <c r="AK678" s="109"/>
      <c r="AL678" s="109"/>
      <c r="AM678" s="169"/>
      <c r="AN678" s="169"/>
      <c r="AO678" s="169"/>
      <c r="AP678" s="169"/>
      <c r="AQ678" s="169"/>
      <c r="AR678" s="169"/>
      <c r="AS678" s="169"/>
    </row>
    <row r="679" spans="16:45" ht="18" hidden="1">
      <c r="P679" s="2"/>
      <c r="Q679" s="109"/>
      <c r="R679" s="287"/>
      <c r="S679" s="74"/>
      <c r="T679" s="109"/>
      <c r="U679" s="109"/>
      <c r="V679" s="109"/>
      <c r="W679" s="109"/>
      <c r="X679" s="169"/>
      <c r="Y679" s="169"/>
      <c r="Z679" s="169"/>
      <c r="AA679" s="169"/>
      <c r="AB679" s="169"/>
      <c r="AC679" s="169"/>
      <c r="AD679" s="169"/>
      <c r="AE679" s="169"/>
      <c r="AF679" s="74"/>
      <c r="AG679" s="111"/>
      <c r="AH679" s="74"/>
      <c r="AI679" s="109"/>
      <c r="AJ679" s="109"/>
      <c r="AK679" s="109"/>
      <c r="AL679" s="109"/>
      <c r="AM679" s="270"/>
      <c r="AN679" s="74"/>
      <c r="AO679" s="169"/>
      <c r="AP679" s="169"/>
      <c r="AQ679" s="169"/>
      <c r="AR679" s="169"/>
      <c r="AS679" s="169"/>
    </row>
    <row r="680" spans="16:45" ht="35.25" customHeight="1">
      <c r="P680" s="2"/>
      <c r="Q680" s="74"/>
      <c r="R680" s="287"/>
      <c r="S680" s="74"/>
      <c r="T680" s="109"/>
      <c r="U680" s="109"/>
      <c r="V680" s="109"/>
      <c r="W680" s="109"/>
      <c r="X680" s="109"/>
      <c r="Y680" s="74"/>
      <c r="Z680" s="169"/>
      <c r="AA680" s="169"/>
      <c r="AB680" s="169"/>
      <c r="AC680" s="169"/>
      <c r="AD680" s="169"/>
      <c r="AE680" s="109"/>
      <c r="AF680" s="109"/>
      <c r="AG680" s="111"/>
      <c r="AH680" s="109"/>
      <c r="AI680" s="109"/>
      <c r="AJ680" s="109"/>
      <c r="AK680" s="109"/>
      <c r="AL680" s="195"/>
      <c r="AM680" s="109"/>
      <c r="AN680" s="109"/>
      <c r="AO680" s="109"/>
      <c r="AP680" s="109"/>
      <c r="AQ680" s="109"/>
      <c r="AR680" s="109"/>
      <c r="AS680" s="109"/>
    </row>
    <row r="681" spans="16:45" ht="18">
      <c r="P681" s="2"/>
      <c r="Q681" s="109"/>
      <c r="R681" s="377"/>
      <c r="S681" s="109"/>
      <c r="T681" s="109"/>
      <c r="U681" s="109"/>
      <c r="V681" s="271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96"/>
      <c r="AH681" s="109"/>
      <c r="AI681" s="109"/>
      <c r="AJ681" s="256"/>
      <c r="AK681" s="2"/>
      <c r="AL681" s="2"/>
      <c r="AM681" s="109"/>
      <c r="AN681" s="109"/>
      <c r="AO681" s="109"/>
      <c r="AP681" s="109"/>
      <c r="AQ681" s="109"/>
      <c r="AR681" s="109"/>
      <c r="AS681" s="109"/>
    </row>
    <row r="682" spans="16:45" ht="15.6">
      <c r="P682" s="2"/>
      <c r="Q682" s="109"/>
      <c r="R682" s="368"/>
      <c r="S682" s="109"/>
      <c r="T682" s="109"/>
      <c r="U682" s="2"/>
      <c r="V682" s="2"/>
      <c r="W682" s="2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97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</row>
    <row r="683" spans="16:45" ht="15.6">
      <c r="P683" s="2"/>
      <c r="Q683" s="109"/>
      <c r="R683" s="289"/>
      <c r="S683" s="109"/>
      <c r="T683" s="74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11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</row>
    <row r="684" spans="16:45" ht="15.6">
      <c r="P684" s="2"/>
      <c r="Q684" s="109"/>
      <c r="R684" s="287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98"/>
      <c r="AG684" s="19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</row>
    <row r="685" spans="16:45" ht="15.6">
      <c r="P685" s="2"/>
      <c r="Q685" s="198"/>
      <c r="R685" s="290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11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</row>
    <row r="686" spans="16:45" ht="15.6">
      <c r="P686" s="2"/>
      <c r="Q686" s="109"/>
      <c r="R686" s="287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11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</row>
    <row r="687" spans="16:45" ht="15.6">
      <c r="P687" s="2"/>
      <c r="Q687" s="109"/>
      <c r="R687" s="287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11"/>
      <c r="AH687" s="109"/>
      <c r="AI687" s="109"/>
      <c r="AJ687" s="109"/>
      <c r="AK687" s="109"/>
      <c r="AL687" s="153"/>
      <c r="AM687" s="109"/>
      <c r="AN687" s="109"/>
      <c r="AO687" s="109"/>
      <c r="AP687" s="109"/>
      <c r="AQ687" s="109"/>
      <c r="AR687" s="109"/>
      <c r="AS687" s="109"/>
    </row>
    <row r="688" spans="16:45" ht="15.6">
      <c r="P688" s="2"/>
      <c r="Q688" s="109"/>
      <c r="R688" s="287"/>
      <c r="S688" s="109"/>
      <c r="T688" s="109"/>
      <c r="U688" s="109"/>
      <c r="V688" s="109"/>
      <c r="W688" s="153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11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</row>
    <row r="689" spans="16:45" ht="15.6">
      <c r="P689" s="2"/>
      <c r="Q689" s="109"/>
      <c r="R689" s="287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10"/>
      <c r="AH689" s="110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</row>
    <row r="690" spans="16:45" ht="15.6">
      <c r="P690" s="2"/>
      <c r="Q690" s="109"/>
      <c r="R690" s="359"/>
      <c r="S690" s="110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6:45" ht="15.6">
      <c r="P691" s="2"/>
      <c r="Q691" s="109"/>
      <c r="R691" s="313"/>
      <c r="S691" s="2"/>
      <c r="T691" s="109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109"/>
      <c r="AF691" s="109"/>
      <c r="AG691" s="2"/>
      <c r="AH691" s="2"/>
      <c r="AI691" s="2"/>
      <c r="AJ691" s="2"/>
      <c r="AK691" s="2"/>
      <c r="AL691" s="2"/>
      <c r="AM691" s="109"/>
      <c r="AN691" s="74"/>
      <c r="AO691" s="2"/>
      <c r="AP691" s="2"/>
      <c r="AQ691" s="109"/>
      <c r="AR691" s="109"/>
      <c r="AS691" s="109"/>
    </row>
    <row r="692" spans="16:45" ht="23.25" customHeight="1">
      <c r="P692" s="2"/>
      <c r="Q692" s="2"/>
      <c r="R692" s="313"/>
      <c r="S692" s="2"/>
      <c r="T692" s="2"/>
      <c r="U692" s="2"/>
      <c r="V692" s="2"/>
      <c r="W692" s="2"/>
      <c r="X692" s="109"/>
      <c r="Y692" s="109"/>
      <c r="Z692" s="109"/>
      <c r="AA692" s="2"/>
      <c r="AB692" s="2"/>
      <c r="AC692" s="74"/>
      <c r="AD692" s="109"/>
      <c r="AE692" s="2"/>
      <c r="AF692" s="2"/>
      <c r="AG692" s="2"/>
      <c r="AH692" s="2"/>
      <c r="AI692" s="74"/>
      <c r="AJ692" s="192"/>
      <c r="AK692" s="99"/>
      <c r="AL692" s="2"/>
      <c r="AM692" s="2"/>
      <c r="AN692" s="2"/>
      <c r="AO692" s="99"/>
      <c r="AP692" s="74"/>
      <c r="AQ692" s="2"/>
      <c r="AR692" s="2"/>
      <c r="AS692" s="2"/>
    </row>
    <row r="693" spans="16:45" ht="17.399999999999999">
      <c r="P693" s="2"/>
      <c r="Q693" s="2"/>
      <c r="R693" s="319"/>
      <c r="S693" s="192"/>
      <c r="T693" s="2"/>
      <c r="U693" s="2"/>
      <c r="V693" s="2"/>
      <c r="W693" s="74"/>
      <c r="X693" s="2"/>
      <c r="Y693" s="2"/>
      <c r="Z693" s="2"/>
      <c r="AA693" s="99"/>
      <c r="AB693" s="74"/>
      <c r="AC693" s="2"/>
      <c r="AD693" s="2"/>
      <c r="AE693" s="74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6:45" ht="15.6">
      <c r="P694" s="2"/>
      <c r="Q694" s="74"/>
      <c r="R694" s="319"/>
      <c r="S694" s="74"/>
      <c r="T694" s="99"/>
      <c r="U694" s="2"/>
      <c r="V694" s="2"/>
      <c r="W694" s="2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66"/>
      <c r="AJ694" s="74"/>
      <c r="AK694" s="74"/>
      <c r="AL694" s="74"/>
      <c r="AM694" s="66"/>
      <c r="AN694" s="74"/>
      <c r="AO694" s="74"/>
      <c r="AP694" s="74"/>
      <c r="AQ694" s="74"/>
      <c r="AR694" s="74"/>
      <c r="AS694" s="74"/>
    </row>
    <row r="695" spans="16:45" ht="15.6">
      <c r="P695" s="2"/>
      <c r="Q695" s="74"/>
      <c r="R695" s="319"/>
      <c r="S695" s="74"/>
      <c r="T695" s="2"/>
      <c r="U695" s="74"/>
      <c r="V695" s="74"/>
      <c r="W695" s="74"/>
      <c r="X695" s="66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</row>
    <row r="696" spans="16:45" ht="15.6">
      <c r="P696" s="2"/>
      <c r="Q696" s="74"/>
      <c r="R696" s="319"/>
      <c r="S696" s="74"/>
      <c r="T696" s="66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110"/>
      <c r="AF696" s="74"/>
      <c r="AG696" s="74"/>
      <c r="AH696" s="74"/>
      <c r="AI696" s="110"/>
      <c r="AJ696" s="110"/>
      <c r="AK696" s="110"/>
      <c r="AL696" s="110"/>
      <c r="AM696" s="110"/>
      <c r="AN696" s="110"/>
      <c r="AO696" s="110"/>
      <c r="AP696" s="110"/>
      <c r="AQ696" s="110"/>
      <c r="AR696" s="110"/>
      <c r="AS696" s="110"/>
    </row>
    <row r="697" spans="16:45" ht="15.6">
      <c r="P697" s="2"/>
      <c r="Q697" s="74"/>
      <c r="R697" s="319"/>
      <c r="S697" s="74"/>
      <c r="T697" s="74"/>
      <c r="U697" s="110"/>
      <c r="V697" s="110"/>
      <c r="W697" s="110"/>
      <c r="X697" s="110"/>
      <c r="Y697" s="110"/>
      <c r="Z697" s="110"/>
      <c r="AA697" s="110"/>
      <c r="AB697" s="110"/>
      <c r="AC697" s="110"/>
      <c r="AD697" s="110"/>
      <c r="AE697" s="109"/>
      <c r="AF697" s="109"/>
      <c r="AG697" s="111"/>
      <c r="AH697" s="111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</row>
    <row r="698" spans="16:45" ht="15.6">
      <c r="P698" s="2"/>
      <c r="Q698" s="109"/>
      <c r="R698" s="287"/>
      <c r="S698" s="109"/>
      <c r="T698" s="110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237"/>
      <c r="AF698" s="237"/>
      <c r="AG698" s="196"/>
      <c r="AH698" s="111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</row>
    <row r="699" spans="16:45" ht="15.6">
      <c r="P699" s="2"/>
      <c r="Q699" s="237"/>
      <c r="R699" s="368"/>
      <c r="S699" s="237"/>
      <c r="T699" s="109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109"/>
      <c r="AF699" s="109"/>
      <c r="AG699" s="197"/>
      <c r="AH699" s="111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</row>
    <row r="700" spans="16:45" ht="15.6">
      <c r="P700" s="2"/>
      <c r="Q700" s="109"/>
      <c r="R700" s="289"/>
      <c r="S700" s="109"/>
      <c r="T700" s="237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11"/>
      <c r="AH700" s="111"/>
      <c r="AI700" s="109"/>
      <c r="AJ700" s="109"/>
      <c r="AK700" s="83"/>
      <c r="AL700" s="109"/>
      <c r="AM700" s="237"/>
      <c r="AN700" s="237"/>
      <c r="AO700" s="237"/>
      <c r="AP700" s="237"/>
      <c r="AQ700" s="237"/>
      <c r="AR700" s="237"/>
      <c r="AS700" s="237"/>
    </row>
    <row r="701" spans="16:45" ht="15.6">
      <c r="P701" s="2"/>
      <c r="Q701" s="109"/>
      <c r="R701" s="287"/>
      <c r="S701" s="109"/>
      <c r="T701" s="109"/>
      <c r="U701" s="109"/>
      <c r="V701" s="83"/>
      <c r="W701" s="109"/>
      <c r="X701" s="237"/>
      <c r="Y701" s="237"/>
      <c r="Z701" s="237"/>
      <c r="AA701" s="237"/>
      <c r="AB701" s="237"/>
      <c r="AC701" s="237"/>
      <c r="AD701" s="237"/>
      <c r="AE701" s="109"/>
      <c r="AF701" s="109"/>
      <c r="AG701" s="111"/>
      <c r="AH701" s="109"/>
      <c r="AI701" s="109"/>
      <c r="AJ701" s="109"/>
      <c r="AK701" s="109"/>
      <c r="AL701" s="153"/>
      <c r="AM701" s="109"/>
      <c r="AN701" s="109"/>
      <c r="AO701" s="109"/>
      <c r="AP701" s="109"/>
      <c r="AQ701" s="109"/>
      <c r="AR701" s="109"/>
      <c r="AS701" s="109"/>
    </row>
    <row r="702" spans="16:45" ht="15.6">
      <c r="P702" s="2"/>
      <c r="Q702" s="109"/>
      <c r="R702" s="287"/>
      <c r="S702" s="175"/>
      <c r="T702" s="109"/>
      <c r="U702" s="109"/>
      <c r="V702" s="109"/>
      <c r="W702" s="153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11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</row>
    <row r="703" spans="16:45" ht="15.6">
      <c r="P703" s="2"/>
      <c r="Q703" s="109"/>
      <c r="R703" s="287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69"/>
      <c r="AF703" s="74"/>
      <c r="AG703" s="111"/>
      <c r="AH703" s="111"/>
      <c r="AI703" s="109"/>
      <c r="AJ703" s="109"/>
      <c r="AK703" s="109"/>
      <c r="AL703" s="109"/>
      <c r="AM703" s="169"/>
      <c r="AN703" s="169"/>
      <c r="AO703" s="169"/>
      <c r="AP703" s="169"/>
      <c r="AQ703" s="169"/>
      <c r="AR703" s="169"/>
      <c r="AS703" s="169"/>
    </row>
    <row r="704" spans="16:45" ht="15.6">
      <c r="P704" s="2"/>
      <c r="Q704" s="74"/>
      <c r="R704" s="287"/>
      <c r="S704" s="74"/>
      <c r="T704" s="109"/>
      <c r="U704" s="109"/>
      <c r="V704" s="109"/>
      <c r="W704" s="109"/>
      <c r="X704" s="169"/>
      <c r="Y704" s="169"/>
      <c r="Z704" s="169"/>
      <c r="AA704" s="169"/>
      <c r="AB704" s="169"/>
      <c r="AC704" s="169"/>
      <c r="AD704" s="169"/>
      <c r="AE704" s="169"/>
      <c r="AF704" s="74"/>
      <c r="AG704" s="191"/>
      <c r="AH704" s="111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</row>
    <row r="705" spans="14:46" ht="18" customHeight="1">
      <c r="N705" s="2"/>
      <c r="P705" s="2"/>
      <c r="Q705" s="74"/>
      <c r="R705" s="378"/>
      <c r="S705" s="74"/>
      <c r="T705" s="10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09"/>
      <c r="AF705" s="109"/>
      <c r="AG705" s="111"/>
      <c r="AH705" s="111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</row>
    <row r="706" spans="14:46" ht="30" customHeight="1">
      <c r="P706" s="2"/>
      <c r="Q706" s="109"/>
      <c r="R706" s="287"/>
      <c r="S706" s="109"/>
      <c r="T706" s="16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2"/>
      <c r="AF706" s="2"/>
      <c r="AG706" s="2"/>
      <c r="AH706" s="272"/>
      <c r="AI706" s="2"/>
      <c r="AJ706" s="192"/>
      <c r="AK706" s="74"/>
      <c r="AL706" s="2"/>
      <c r="AM706" s="2"/>
      <c r="AN706" s="2"/>
      <c r="AO706" s="2"/>
      <c r="AP706" s="2"/>
      <c r="AQ706" s="2"/>
      <c r="AR706" s="2"/>
      <c r="AS706" s="2"/>
    </row>
    <row r="707" spans="14:46" ht="17.399999999999999">
      <c r="P707" s="2"/>
      <c r="Q707" s="2"/>
      <c r="R707" s="313"/>
      <c r="S707" s="2"/>
      <c r="T707" s="109"/>
      <c r="U707" s="192"/>
      <c r="V707" s="74"/>
      <c r="W707" s="2"/>
      <c r="X707" s="2"/>
      <c r="Y707" s="2"/>
      <c r="Z707" s="2"/>
      <c r="AA707" s="2"/>
      <c r="AB707" s="2"/>
      <c r="AC707" s="2"/>
      <c r="AD707" s="2"/>
      <c r="AE707" s="109"/>
      <c r="AF707" s="222"/>
      <c r="AG707" s="275"/>
      <c r="AH707" s="222"/>
      <c r="AI707" s="136"/>
      <c r="AJ707" s="2"/>
      <c r="AK707" s="2"/>
      <c r="AL707" s="136"/>
      <c r="AM707" s="109"/>
      <c r="AN707" s="109"/>
      <c r="AO707" s="109"/>
      <c r="AP707" s="109"/>
      <c r="AQ707" s="109"/>
      <c r="AR707" s="109"/>
      <c r="AS707" s="109"/>
    </row>
    <row r="708" spans="14:46" ht="15.6">
      <c r="P708" s="2"/>
      <c r="Q708" s="222"/>
      <c r="R708" s="379"/>
      <c r="S708" s="222"/>
      <c r="T708" s="2"/>
      <c r="U708" s="2"/>
      <c r="V708" s="2"/>
      <c r="W708" s="136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11"/>
      <c r="AH708" s="111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</row>
    <row r="709" spans="14:46" ht="15.6">
      <c r="P709" s="2"/>
      <c r="Q709" s="109"/>
      <c r="R709" s="287"/>
      <c r="S709" s="109"/>
      <c r="T709" s="136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11"/>
      <c r="AH709" s="111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</row>
    <row r="710" spans="14:46" ht="15.6">
      <c r="P710" s="2"/>
      <c r="Q710" s="109"/>
      <c r="R710" s="287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11"/>
      <c r="AH710" s="111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</row>
    <row r="711" spans="14:46" ht="15.6">
      <c r="P711" s="2"/>
      <c r="Q711" s="109"/>
      <c r="R711" s="287"/>
      <c r="S711" s="109"/>
      <c r="T711" s="10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09"/>
      <c r="AF711" s="109"/>
      <c r="AG711" s="111"/>
      <c r="AH711" s="111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</row>
    <row r="712" spans="14:46" ht="15.6">
      <c r="P712" s="2"/>
      <c r="Q712" s="109"/>
      <c r="R712" s="287"/>
      <c r="S712" s="109"/>
      <c r="T712" s="16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11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</row>
    <row r="713" spans="14:46" ht="15.6">
      <c r="P713" s="2"/>
      <c r="Q713" s="109"/>
      <c r="R713" s="287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11"/>
      <c r="AH713" s="109"/>
      <c r="AI713" s="109"/>
      <c r="AJ713" s="109"/>
      <c r="AK713" s="109"/>
      <c r="AL713" s="153"/>
      <c r="AM713" s="109"/>
      <c r="AN713" s="109"/>
      <c r="AO713" s="109"/>
      <c r="AP713" s="109"/>
      <c r="AQ713" s="109"/>
      <c r="AR713" s="109"/>
      <c r="AS713" s="109"/>
    </row>
    <row r="714" spans="14:46" ht="15.6">
      <c r="P714" s="2"/>
      <c r="Q714" s="109"/>
      <c r="R714" s="287"/>
      <c r="S714" s="109"/>
      <c r="T714" s="109"/>
      <c r="U714" s="109"/>
      <c r="V714" s="109"/>
      <c r="W714" s="153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97"/>
      <c r="AH714" s="111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</row>
    <row r="715" spans="14:46" ht="15.6">
      <c r="P715" s="2"/>
      <c r="Q715" s="109"/>
      <c r="R715" s="28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74"/>
      <c r="AF715" s="74"/>
      <c r="AG715" s="99"/>
      <c r="AH715" s="109"/>
      <c r="AI715" s="109"/>
      <c r="AJ715" s="109"/>
      <c r="AK715" s="109"/>
      <c r="AL715" s="109"/>
      <c r="AM715" s="74"/>
      <c r="AN715" s="74"/>
      <c r="AO715" s="74"/>
      <c r="AP715" s="74"/>
      <c r="AQ715" s="74"/>
      <c r="AR715" s="74"/>
      <c r="AS715" s="74"/>
      <c r="AT715" s="2"/>
    </row>
    <row r="716" spans="14:46" ht="15.6">
      <c r="P716" s="2"/>
      <c r="Q716" s="74"/>
      <c r="R716" s="335"/>
      <c r="S716" s="109"/>
      <c r="T716" s="109"/>
      <c r="U716" s="109"/>
      <c r="V716" s="109"/>
      <c r="W716" s="109"/>
      <c r="X716" s="74"/>
      <c r="Y716" s="74"/>
      <c r="Z716" s="74"/>
      <c r="AA716" s="74"/>
      <c r="AB716" s="74"/>
      <c r="AC716" s="74"/>
      <c r="AD716" s="74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4:46" ht="15.6">
      <c r="P717" s="2"/>
      <c r="Q717" s="2"/>
      <c r="R717" s="313"/>
      <c r="S717" s="2"/>
      <c r="T717" s="109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4:46">
      <c r="P718" s="2"/>
      <c r="Q718" s="2"/>
      <c r="R718" s="31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4:46" ht="18">
      <c r="P719" s="2"/>
      <c r="Q719" s="2"/>
      <c r="R719" s="31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07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4:46" ht="15.6">
      <c r="P720" s="2"/>
      <c r="Q720" s="2"/>
      <c r="R720" s="31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74"/>
      <c r="AF720" s="74"/>
      <c r="AG720" s="74"/>
      <c r="AH720" s="74"/>
      <c r="AI720" s="109"/>
      <c r="AJ720" s="109"/>
      <c r="AK720" s="109"/>
      <c r="AL720" s="74"/>
      <c r="AM720" s="74"/>
      <c r="AN720" s="74"/>
      <c r="AO720" s="74"/>
      <c r="AP720" s="74"/>
      <c r="AQ720" s="74"/>
      <c r="AR720" s="74"/>
      <c r="AS720" s="74"/>
    </row>
    <row r="721" spans="16:45" ht="21">
      <c r="P721" s="2"/>
      <c r="Q721" s="74"/>
      <c r="R721" s="374"/>
      <c r="S721" s="2"/>
      <c r="T721" s="2"/>
      <c r="U721" s="109"/>
      <c r="V721" s="109"/>
      <c r="W721" s="74"/>
      <c r="X721" s="74"/>
      <c r="Y721" s="74"/>
      <c r="Z721" s="74"/>
      <c r="AA721" s="74"/>
      <c r="AB721" s="74"/>
      <c r="AC721" s="74"/>
      <c r="AD721" s="74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6:45" ht="15.6">
      <c r="P722" s="2"/>
      <c r="Q722" s="2"/>
      <c r="R722" s="319"/>
      <c r="S722" s="74"/>
      <c r="T722" s="109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6:45" ht="15.6">
      <c r="P723" s="2"/>
      <c r="Q723" s="2"/>
      <c r="R723" s="31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74"/>
      <c r="AF723" s="74"/>
      <c r="AG723" s="74"/>
      <c r="AH723" s="74"/>
      <c r="AI723" s="66"/>
      <c r="AJ723" s="74"/>
      <c r="AK723" s="74"/>
      <c r="AL723" s="74"/>
      <c r="AM723" s="66"/>
      <c r="AN723" s="74"/>
      <c r="AO723" s="74"/>
      <c r="AP723" s="74"/>
      <c r="AQ723" s="74"/>
      <c r="AR723" s="74"/>
      <c r="AS723" s="74"/>
    </row>
    <row r="724" spans="16:45" ht="15.6">
      <c r="P724" s="2"/>
      <c r="Q724" s="74"/>
      <c r="R724" s="319"/>
      <c r="S724" s="74"/>
      <c r="T724" s="2"/>
      <c r="U724" s="74"/>
      <c r="V724" s="74"/>
      <c r="W724" s="74"/>
      <c r="X724" s="66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</row>
    <row r="725" spans="16:45" ht="15.6">
      <c r="P725" s="2"/>
      <c r="Q725" s="74"/>
      <c r="R725" s="319"/>
      <c r="S725" s="74"/>
      <c r="T725" s="66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110"/>
      <c r="AF725" s="74"/>
      <c r="AG725" s="74"/>
      <c r="AH725" s="74"/>
      <c r="AI725" s="110"/>
      <c r="AJ725" s="110"/>
      <c r="AK725" s="110"/>
      <c r="AL725" s="110"/>
      <c r="AM725" s="110"/>
      <c r="AN725" s="110"/>
      <c r="AO725" s="110"/>
      <c r="AP725" s="110"/>
      <c r="AQ725" s="110"/>
      <c r="AR725" s="110"/>
      <c r="AS725" s="110"/>
    </row>
    <row r="726" spans="16:45" ht="15.6">
      <c r="P726" s="2"/>
      <c r="Q726" s="74"/>
      <c r="R726" s="319"/>
      <c r="S726" s="74"/>
      <c r="T726" s="74"/>
      <c r="U726" s="110"/>
      <c r="V726" s="110"/>
      <c r="W726" s="110"/>
      <c r="X726" s="110"/>
      <c r="Y726" s="110"/>
      <c r="Z726" s="110"/>
      <c r="AA726" s="110"/>
      <c r="AB726" s="110"/>
      <c r="AC726" s="110"/>
      <c r="AD726" s="110"/>
      <c r="AE726" s="109"/>
      <c r="AF726" s="109"/>
      <c r="AG726" s="111"/>
      <c r="AH726" s="194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</row>
    <row r="727" spans="16:45" ht="15.6">
      <c r="P727" s="2"/>
      <c r="Q727" s="109"/>
      <c r="R727" s="287"/>
      <c r="S727" s="194"/>
      <c r="T727" s="110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222"/>
      <c r="AF727" s="109"/>
      <c r="AG727" s="111"/>
      <c r="AH727" s="109"/>
      <c r="AI727" s="256"/>
      <c r="AJ727" s="256"/>
      <c r="AK727" s="276"/>
      <c r="AL727" s="2"/>
      <c r="AM727" s="222"/>
      <c r="AN727" s="222"/>
      <c r="AO727" s="222"/>
      <c r="AP727" s="222"/>
      <c r="AQ727" s="222"/>
      <c r="AR727" s="222"/>
      <c r="AS727" s="222"/>
    </row>
    <row r="728" spans="16:45" ht="15.6">
      <c r="P728" s="2"/>
      <c r="Q728" s="109"/>
      <c r="R728" s="287"/>
      <c r="S728" s="109"/>
      <c r="T728" s="109"/>
      <c r="U728" s="256"/>
      <c r="V728" s="276"/>
      <c r="W728" s="2"/>
      <c r="X728" s="222"/>
      <c r="Y728" s="222"/>
      <c r="Z728" s="222"/>
      <c r="AA728" s="222"/>
      <c r="AB728" s="222"/>
      <c r="AC728" s="222"/>
      <c r="AD728" s="222"/>
      <c r="AE728" s="109"/>
      <c r="AF728" s="109"/>
      <c r="AG728" s="111"/>
      <c r="AH728" s="237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</row>
    <row r="729" spans="16:45" ht="15.6">
      <c r="P729" s="2"/>
      <c r="Q729" s="109"/>
      <c r="R729" s="287"/>
      <c r="S729" s="109"/>
      <c r="T729" s="256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11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</row>
    <row r="730" spans="16:45" ht="15.6">
      <c r="P730" s="2"/>
      <c r="Q730" s="109"/>
      <c r="R730" s="287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11"/>
      <c r="AH730" s="109"/>
      <c r="AI730" s="109"/>
      <c r="AJ730" s="109"/>
      <c r="AK730" s="109"/>
      <c r="AL730" s="153"/>
      <c r="AM730" s="109"/>
      <c r="AN730" s="109"/>
      <c r="AO730" s="109"/>
      <c r="AP730" s="109"/>
      <c r="AQ730" s="109"/>
      <c r="AR730" s="109"/>
      <c r="AS730" s="109"/>
    </row>
    <row r="731" spans="16:45" ht="15.6">
      <c r="P731" s="2"/>
      <c r="Q731" s="109"/>
      <c r="R731" s="287"/>
      <c r="S731" s="109"/>
      <c r="T731" s="109"/>
      <c r="U731" s="109"/>
      <c r="V731" s="109"/>
      <c r="W731" s="153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11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</row>
    <row r="732" spans="16:45" ht="15.6">
      <c r="P732" s="2"/>
      <c r="Q732" s="109"/>
      <c r="R732" s="287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11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</row>
    <row r="733" spans="16:45" ht="15.6">
      <c r="P733" s="2"/>
      <c r="Q733" s="109"/>
      <c r="R733" s="287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11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</row>
    <row r="734" spans="16:45" ht="17.399999999999999">
      <c r="P734" s="2"/>
      <c r="Q734" s="109"/>
      <c r="R734" s="287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74"/>
      <c r="AH734" s="109"/>
      <c r="AI734" s="109"/>
      <c r="AJ734" s="195"/>
      <c r="AK734" s="254"/>
      <c r="AL734" s="109"/>
      <c r="AM734" s="109"/>
      <c r="AN734" s="109"/>
      <c r="AO734" s="109"/>
      <c r="AP734" s="109"/>
      <c r="AQ734" s="109"/>
      <c r="AR734" s="109"/>
      <c r="AS734" s="109"/>
    </row>
    <row r="735" spans="16:45" ht="19.5" customHeight="1">
      <c r="P735" s="2"/>
      <c r="Q735" s="109"/>
      <c r="R735" s="319"/>
      <c r="S735" s="109"/>
      <c r="T735" s="109"/>
      <c r="U735" s="195"/>
      <c r="V735" s="254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237"/>
      <c r="AG735" s="253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</row>
    <row r="736" spans="16:45" ht="15.6">
      <c r="P736" s="2"/>
      <c r="Q736" s="237"/>
      <c r="R736" s="380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9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</row>
    <row r="737" spans="16:45" ht="15.6">
      <c r="P737" s="2"/>
      <c r="Q737" s="109"/>
      <c r="R737" s="290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237"/>
      <c r="AF737" s="109"/>
      <c r="AG737" s="111"/>
      <c r="AH737" s="109"/>
      <c r="AI737" s="109"/>
      <c r="AJ737" s="109"/>
      <c r="AK737" s="109"/>
      <c r="AL737" s="109"/>
      <c r="AM737" s="237"/>
      <c r="AN737" s="237"/>
      <c r="AO737" s="237"/>
      <c r="AP737" s="237"/>
      <c r="AQ737" s="237"/>
      <c r="AR737" s="237"/>
      <c r="AS737" s="237"/>
    </row>
    <row r="738" spans="16:45" ht="15.6" hidden="1">
      <c r="P738" s="2"/>
      <c r="Q738" s="109"/>
      <c r="R738" s="287"/>
      <c r="S738" s="109"/>
      <c r="T738" s="109"/>
      <c r="U738" s="109"/>
      <c r="V738" s="109"/>
      <c r="W738" s="109"/>
      <c r="X738" s="237"/>
      <c r="Y738" s="237"/>
      <c r="Z738" s="237"/>
      <c r="AA738" s="237"/>
      <c r="AB738" s="237"/>
      <c r="AC738" s="237"/>
      <c r="AD738" s="237"/>
      <c r="AE738" s="109"/>
      <c r="AF738" s="109"/>
      <c r="AG738" s="111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</row>
    <row r="739" spans="16:45" ht="15.6">
      <c r="P739" s="2"/>
      <c r="Q739" s="109"/>
      <c r="R739" s="287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11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</row>
    <row r="740" spans="16:45" ht="15.6">
      <c r="P740" s="2"/>
      <c r="Q740" s="109"/>
      <c r="R740" s="287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277"/>
      <c r="AD740" s="109"/>
      <c r="AE740" s="109"/>
      <c r="AF740" s="109"/>
      <c r="AG740" s="111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</row>
    <row r="741" spans="16:45" ht="15.6">
      <c r="P741" s="2"/>
      <c r="Q741" s="109"/>
      <c r="R741" s="287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11"/>
      <c r="AH741" s="109"/>
      <c r="AI741" s="109"/>
      <c r="AJ741" s="109"/>
      <c r="AK741" s="109"/>
      <c r="AL741" s="153"/>
      <c r="AM741" s="109"/>
      <c r="AN741" s="109"/>
      <c r="AO741" s="109"/>
      <c r="AP741" s="109"/>
      <c r="AQ741" s="109"/>
      <c r="AR741" s="109"/>
      <c r="AS741" s="109"/>
    </row>
    <row r="742" spans="16:45" ht="15.6">
      <c r="P742" s="2"/>
      <c r="Q742" s="109"/>
      <c r="R742" s="287"/>
      <c r="S742" s="109"/>
      <c r="T742" s="109"/>
      <c r="U742" s="109"/>
      <c r="V742" s="109"/>
      <c r="W742" s="153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11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</row>
    <row r="743" spans="16:45" ht="15.6">
      <c r="P743" s="2"/>
      <c r="Q743" s="109"/>
      <c r="R743" s="287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74"/>
      <c r="AG743" s="74"/>
      <c r="AH743" s="74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</row>
    <row r="744" spans="16:45" ht="15.6">
      <c r="P744" s="2"/>
      <c r="Q744" s="74"/>
      <c r="R744" s="319"/>
      <c r="S744" s="74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74"/>
      <c r="AG744" s="99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</row>
    <row r="745" spans="16:45" ht="15.6">
      <c r="P745" s="2"/>
      <c r="Q745" s="74"/>
      <c r="R745" s="335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69"/>
      <c r="AF745" s="169"/>
      <c r="AG745" s="168"/>
      <c r="AH745" s="175"/>
      <c r="AI745" s="109"/>
      <c r="AJ745" s="109"/>
      <c r="AK745" s="109"/>
      <c r="AL745" s="153"/>
      <c r="AM745" s="169"/>
      <c r="AN745" s="169"/>
      <c r="AO745" s="169"/>
      <c r="AP745" s="169"/>
      <c r="AQ745" s="169"/>
      <c r="AR745" s="169"/>
      <c r="AS745" s="169"/>
    </row>
    <row r="746" spans="16:45" ht="15.6">
      <c r="P746" s="2"/>
      <c r="Q746" s="169"/>
      <c r="R746" s="375"/>
      <c r="S746" s="175"/>
      <c r="T746" s="109"/>
      <c r="U746" s="109"/>
      <c r="V746" s="109"/>
      <c r="W746" s="153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8"/>
      <c r="AH746" s="169"/>
      <c r="AI746" s="169"/>
      <c r="AJ746" s="169"/>
      <c r="AK746" s="169"/>
      <c r="AL746" s="189"/>
      <c r="AM746" s="169"/>
      <c r="AN746" s="169"/>
      <c r="AO746" s="169"/>
      <c r="AP746" s="169"/>
      <c r="AQ746" s="169"/>
      <c r="AR746" s="169"/>
      <c r="AS746" s="169"/>
    </row>
    <row r="747" spans="16:45" ht="17.399999999999999">
      <c r="P747" s="2"/>
      <c r="Q747" s="169"/>
      <c r="R747" s="375"/>
      <c r="S747" s="169"/>
      <c r="T747" s="109"/>
      <c r="U747" s="169"/>
      <c r="V747" s="169"/>
      <c r="W747" s="189"/>
      <c r="X747" s="169"/>
      <c r="Y747" s="169"/>
      <c r="Z747" s="169"/>
      <c r="AA747" s="169"/>
      <c r="AB747" s="169"/>
      <c r="AC747" s="169"/>
      <c r="AD747" s="169"/>
      <c r="AE747" s="2"/>
      <c r="AF747" s="2"/>
      <c r="AG747" s="255"/>
      <c r="AH747" s="2"/>
      <c r="AI747" s="2"/>
      <c r="AJ747" s="192"/>
      <c r="AK747" s="99"/>
      <c r="AL747" s="74"/>
      <c r="AM747" s="2"/>
      <c r="AN747" s="2"/>
      <c r="AO747" s="2"/>
      <c r="AP747" s="2"/>
      <c r="AQ747" s="2"/>
      <c r="AR747" s="2"/>
      <c r="AS747" s="2"/>
    </row>
    <row r="748" spans="16:45" ht="17.399999999999999">
      <c r="P748" s="2"/>
      <c r="Q748" s="2"/>
      <c r="R748" s="313"/>
      <c r="S748" s="2"/>
      <c r="T748" s="169"/>
      <c r="U748" s="192"/>
      <c r="V748" s="99"/>
      <c r="W748" s="74"/>
      <c r="X748" s="2"/>
      <c r="Y748" s="2"/>
      <c r="Z748" s="2"/>
      <c r="AA748" s="2"/>
      <c r="AB748" s="2"/>
      <c r="AC748" s="2"/>
      <c r="AD748" s="2"/>
      <c r="AE748" s="74"/>
      <c r="AF748" s="74"/>
      <c r="AG748" s="74"/>
      <c r="AH748" s="74"/>
      <c r="AI748" s="66"/>
      <c r="AJ748" s="74"/>
      <c r="AK748" s="74"/>
      <c r="AL748" s="74"/>
      <c r="AM748" s="66"/>
      <c r="AN748" s="74"/>
      <c r="AO748" s="74"/>
      <c r="AP748" s="74"/>
      <c r="AQ748" s="74"/>
      <c r="AR748" s="74"/>
      <c r="AS748" s="74"/>
    </row>
    <row r="749" spans="16:45" ht="18" customHeight="1">
      <c r="P749" s="2"/>
      <c r="Q749" s="74"/>
      <c r="R749" s="319"/>
      <c r="S749" s="74"/>
      <c r="T749" s="2"/>
      <c r="U749" s="74"/>
      <c r="V749" s="74"/>
      <c r="W749" s="74"/>
      <c r="X749" s="66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</row>
    <row r="750" spans="16:45" ht="17.25" customHeight="1">
      <c r="P750" s="2"/>
      <c r="Q750" s="74"/>
      <c r="R750" s="319"/>
      <c r="S750" s="74"/>
      <c r="T750" s="66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110"/>
      <c r="AF750" s="74"/>
      <c r="AG750" s="74"/>
      <c r="AH750" s="74"/>
      <c r="AI750" s="110"/>
      <c r="AJ750" s="110"/>
      <c r="AK750" s="110"/>
      <c r="AL750" s="110"/>
      <c r="AM750" s="110"/>
      <c r="AN750" s="110"/>
      <c r="AO750" s="110"/>
      <c r="AP750" s="110"/>
      <c r="AQ750" s="110"/>
      <c r="AR750" s="110"/>
      <c r="AS750" s="110"/>
    </row>
    <row r="751" spans="16:45" ht="18" customHeight="1">
      <c r="P751" s="2"/>
      <c r="Q751" s="74"/>
      <c r="R751" s="319"/>
      <c r="S751" s="74"/>
      <c r="T751" s="74"/>
      <c r="U751" s="110"/>
      <c r="V751" s="110"/>
      <c r="W751" s="110"/>
      <c r="X751" s="110"/>
      <c r="Y751" s="110"/>
      <c r="Z751" s="110"/>
      <c r="AA751" s="110"/>
      <c r="AB751" s="110"/>
      <c r="AC751" s="110"/>
      <c r="AD751" s="110"/>
      <c r="AE751" s="109"/>
      <c r="AF751" s="109"/>
      <c r="AG751" s="111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</row>
    <row r="752" spans="16:45" ht="18" customHeight="1">
      <c r="P752" s="2"/>
      <c r="Q752" s="109"/>
      <c r="R752" s="287"/>
      <c r="S752" s="109"/>
      <c r="T752" s="110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83"/>
      <c r="AF752" s="109"/>
      <c r="AG752" s="74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83"/>
    </row>
    <row r="753" spans="16:45" ht="15.6" hidden="1">
      <c r="P753" s="2"/>
      <c r="Q753" s="109"/>
      <c r="R753" s="31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83"/>
      <c r="AE753" s="109"/>
      <c r="AF753" s="109"/>
      <c r="AG753" s="74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</row>
    <row r="754" spans="16:45" ht="16.5" customHeight="1">
      <c r="P754" s="2"/>
      <c r="Q754" s="109"/>
      <c r="R754" s="31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74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</row>
    <row r="755" spans="16:45" ht="15.6">
      <c r="P755" s="2"/>
      <c r="Q755" s="109"/>
      <c r="R755" s="31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11"/>
      <c r="AH755" s="109"/>
      <c r="AI755" s="109"/>
      <c r="AJ755" s="109"/>
      <c r="AK755" s="109"/>
      <c r="AL755" s="153"/>
      <c r="AM755" s="109"/>
      <c r="AN755" s="109"/>
      <c r="AO755" s="109"/>
      <c r="AP755" s="109"/>
      <c r="AQ755" s="109"/>
      <c r="AR755" s="109"/>
      <c r="AS755" s="109"/>
    </row>
    <row r="756" spans="16:45" ht="18" customHeight="1">
      <c r="P756" s="2"/>
      <c r="Q756" s="109"/>
      <c r="R756" s="287"/>
      <c r="S756" s="109"/>
      <c r="T756" s="109"/>
      <c r="U756" s="109"/>
      <c r="V756" s="109"/>
      <c r="W756" s="153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11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</row>
    <row r="757" spans="16:45" ht="15.6">
      <c r="P757" s="2"/>
      <c r="Q757" s="109"/>
      <c r="R757" s="287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74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</row>
    <row r="758" spans="16:45" ht="15.6">
      <c r="P758" s="2"/>
      <c r="Q758" s="109"/>
      <c r="R758" s="31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74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</row>
    <row r="759" spans="16:45" ht="17.399999999999999">
      <c r="P759" s="2"/>
      <c r="Q759" s="109"/>
      <c r="R759" s="31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2"/>
      <c r="AF759" s="2"/>
      <c r="AG759" s="2"/>
      <c r="AH759" s="2"/>
      <c r="AI759" s="2"/>
      <c r="AJ759" s="192"/>
      <c r="AK759" s="74"/>
      <c r="AL759" s="2"/>
      <c r="AM759" s="2"/>
      <c r="AN759" s="2"/>
      <c r="AO759" s="2"/>
      <c r="AP759" s="2"/>
      <c r="AQ759" s="2"/>
      <c r="AR759" s="2"/>
      <c r="AS759" s="2"/>
    </row>
    <row r="760" spans="16:45" ht="18.75" customHeight="1">
      <c r="P760" s="2"/>
      <c r="Q760" s="2"/>
      <c r="R760" s="313"/>
      <c r="S760" s="2"/>
      <c r="T760" s="109"/>
      <c r="U760" s="192"/>
      <c r="V760" s="74"/>
      <c r="W760" s="2"/>
      <c r="X760" s="2"/>
      <c r="Y760" s="2"/>
      <c r="Z760" s="2"/>
      <c r="AA760" s="2"/>
      <c r="AB760" s="2"/>
      <c r="AC760" s="2"/>
      <c r="AD760" s="2"/>
      <c r="AE760" s="109"/>
      <c r="AF760" s="109"/>
      <c r="AG760" s="74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</row>
    <row r="761" spans="16:45" ht="18" customHeight="1">
      <c r="P761" s="2"/>
      <c r="Q761" s="109"/>
      <c r="R761" s="319"/>
      <c r="S761" s="109"/>
      <c r="T761" s="2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74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</row>
    <row r="762" spans="16:45" ht="17.25" customHeight="1">
      <c r="P762" s="2"/>
      <c r="Q762" s="109"/>
      <c r="R762" s="31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74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</row>
    <row r="763" spans="16:45" ht="15.6">
      <c r="P763" s="2"/>
      <c r="Q763" s="109"/>
      <c r="R763" s="31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69"/>
      <c r="AF763" s="169"/>
      <c r="AG763" s="168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</row>
    <row r="764" spans="16:45" ht="15.6">
      <c r="P764" s="2"/>
      <c r="Q764" s="169"/>
      <c r="R764" s="375"/>
      <c r="S764" s="169"/>
      <c r="T764" s="10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09"/>
      <c r="AF764" s="109"/>
      <c r="AG764" s="111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</row>
    <row r="765" spans="16:45" ht="15.6">
      <c r="P765" s="2"/>
      <c r="Q765" s="109"/>
      <c r="R765" s="287"/>
      <c r="S765" s="109"/>
      <c r="T765" s="16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74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</row>
    <row r="766" spans="16:45" ht="15.6">
      <c r="P766" s="2"/>
      <c r="Q766" s="109"/>
      <c r="R766" s="31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74"/>
      <c r="AH766" s="109"/>
      <c r="AI766" s="109"/>
      <c r="AJ766" s="109"/>
      <c r="AK766" s="109"/>
      <c r="AL766" s="153"/>
      <c r="AM766" s="109"/>
      <c r="AN766" s="109"/>
      <c r="AO766" s="109"/>
      <c r="AP766" s="109"/>
      <c r="AQ766" s="109"/>
      <c r="AR766" s="109"/>
      <c r="AS766" s="109"/>
    </row>
    <row r="767" spans="16:45" ht="15.6">
      <c r="P767" s="2"/>
      <c r="Q767" s="109"/>
      <c r="R767" s="319"/>
      <c r="S767" s="109"/>
      <c r="T767" s="109"/>
      <c r="U767" s="109"/>
      <c r="V767" s="109"/>
      <c r="W767" s="153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74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</row>
    <row r="768" spans="16:45" ht="15.6">
      <c r="P768" s="2"/>
      <c r="Q768" s="109"/>
      <c r="R768" s="31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99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</row>
    <row r="769" spans="16:45" ht="31.5" customHeight="1">
      <c r="P769" s="2"/>
      <c r="Q769" s="109"/>
      <c r="R769" s="335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74"/>
      <c r="AF769" s="74"/>
      <c r="AG769" s="74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</row>
    <row r="770" spans="16:45" ht="19.5" customHeight="1">
      <c r="P770" s="2"/>
      <c r="Q770" s="74"/>
      <c r="R770" s="319"/>
      <c r="S770" s="74"/>
      <c r="T770" s="109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6:45" ht="17.399999999999999">
      <c r="P771" s="2"/>
      <c r="Q771" s="2"/>
      <c r="R771" s="313"/>
      <c r="S771" s="2"/>
      <c r="T771" s="74"/>
      <c r="U771" s="2"/>
      <c r="V771" s="2"/>
      <c r="W771" s="2"/>
      <c r="X771" s="83"/>
      <c r="Y771" s="2"/>
      <c r="Z771" s="2"/>
      <c r="AA771" s="2"/>
      <c r="AB771" s="2"/>
      <c r="AC771" s="2"/>
      <c r="AD771" s="2"/>
      <c r="AE771" s="74"/>
      <c r="AF771" s="74"/>
      <c r="AG771" s="99"/>
      <c r="AH771" s="74"/>
      <c r="AI771" s="2"/>
      <c r="AJ771" s="192"/>
      <c r="AK771" s="99"/>
      <c r="AL771" s="74"/>
      <c r="AM771" s="74"/>
      <c r="AN771" s="74"/>
      <c r="AO771" s="74"/>
      <c r="AP771" s="74"/>
      <c r="AQ771" s="74"/>
      <c r="AR771" s="74"/>
      <c r="AS771" s="2"/>
    </row>
    <row r="772" spans="16:45" ht="17.399999999999999">
      <c r="P772" s="2"/>
      <c r="Q772" s="74"/>
      <c r="R772" s="335"/>
      <c r="S772" s="74"/>
      <c r="T772" s="2"/>
      <c r="U772" s="192"/>
      <c r="V772" s="99"/>
      <c r="W772" s="74"/>
      <c r="X772" s="74"/>
      <c r="Y772" s="74"/>
      <c r="Z772" s="74"/>
      <c r="AA772" s="2"/>
      <c r="AB772" s="74"/>
      <c r="AC772" s="74"/>
      <c r="AD772" s="74"/>
      <c r="AE772" s="74"/>
      <c r="AF772" s="74"/>
      <c r="AG772" s="74"/>
      <c r="AH772" s="74"/>
      <c r="AI772" s="66"/>
      <c r="AJ772" s="74"/>
      <c r="AK772" s="74"/>
      <c r="AL772" s="74"/>
      <c r="AM772" s="66"/>
      <c r="AN772" s="74"/>
      <c r="AO772" s="74"/>
      <c r="AP772" s="74"/>
      <c r="AQ772" s="74"/>
      <c r="AR772" s="74"/>
      <c r="AS772" s="74"/>
    </row>
    <row r="773" spans="16:45" ht="15.6">
      <c r="P773" s="2"/>
      <c r="Q773" s="74"/>
      <c r="R773" s="319"/>
      <c r="S773" s="74"/>
      <c r="T773" s="2"/>
      <c r="U773" s="74"/>
      <c r="V773" s="74"/>
      <c r="W773" s="74"/>
      <c r="X773" s="66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</row>
    <row r="774" spans="16:45" ht="15.6">
      <c r="P774" s="2"/>
      <c r="Q774" s="74"/>
      <c r="R774" s="319"/>
      <c r="S774" s="74"/>
      <c r="T774" s="66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110"/>
      <c r="AF774" s="74"/>
      <c r="AG774" s="74"/>
      <c r="AH774" s="74"/>
      <c r="AI774" s="110"/>
      <c r="AJ774" s="110"/>
      <c r="AK774" s="110"/>
      <c r="AL774" s="110"/>
      <c r="AM774" s="110"/>
      <c r="AN774" s="110"/>
      <c r="AO774" s="110"/>
      <c r="AP774" s="110"/>
      <c r="AQ774" s="110"/>
      <c r="AR774" s="110"/>
      <c r="AS774" s="110"/>
    </row>
    <row r="775" spans="16:45" ht="22.5" customHeight="1">
      <c r="P775" s="2"/>
      <c r="Q775" s="74"/>
      <c r="R775" s="319"/>
      <c r="S775" s="74"/>
      <c r="T775" s="74"/>
      <c r="U775" s="110"/>
      <c r="V775" s="110"/>
      <c r="W775" s="110"/>
      <c r="X775" s="110"/>
      <c r="Y775" s="110"/>
      <c r="Z775" s="110"/>
      <c r="AA775" s="110"/>
      <c r="AB775" s="110"/>
      <c r="AC775" s="110"/>
      <c r="AD775" s="110"/>
      <c r="AE775" s="109"/>
      <c r="AF775" s="169"/>
      <c r="AG775" s="262"/>
      <c r="AH775" s="208"/>
      <c r="AI775" s="109"/>
      <c r="AJ775" s="109"/>
      <c r="AK775" s="109"/>
      <c r="AL775" s="153"/>
      <c r="AM775" s="109"/>
      <c r="AN775" s="109"/>
      <c r="AO775" s="109"/>
      <c r="AP775" s="109"/>
      <c r="AQ775" s="109"/>
      <c r="AR775" s="109"/>
      <c r="AS775" s="109"/>
    </row>
    <row r="776" spans="16:45" ht="15.6">
      <c r="P776" s="2"/>
      <c r="Q776" s="109"/>
      <c r="R776" s="287"/>
      <c r="S776" s="109"/>
      <c r="T776" s="110"/>
      <c r="U776" s="109"/>
      <c r="V776" s="109"/>
      <c r="W776" s="153"/>
      <c r="X776" s="109"/>
      <c r="Y776" s="109"/>
      <c r="Z776" s="109"/>
      <c r="AA776" s="109"/>
      <c r="AB776" s="109"/>
      <c r="AC776" s="109"/>
      <c r="AD776" s="109"/>
      <c r="AE776" s="237"/>
      <c r="AF776" s="169"/>
      <c r="AG776" s="266"/>
      <c r="AH776" s="208"/>
      <c r="AI776" s="169"/>
      <c r="AJ776" s="208"/>
      <c r="AK776" s="208"/>
      <c r="AL776" s="169"/>
      <c r="AM776" s="237"/>
      <c r="AN776" s="237"/>
      <c r="AO776" s="237"/>
      <c r="AP776" s="237"/>
      <c r="AQ776" s="237"/>
      <c r="AR776" s="237"/>
      <c r="AS776" s="237"/>
    </row>
    <row r="777" spans="16:45" ht="18.75" customHeight="1">
      <c r="P777" s="2"/>
      <c r="Q777" s="208"/>
      <c r="R777" s="381"/>
      <c r="S777" s="169"/>
      <c r="T777" s="109"/>
      <c r="U777" s="169"/>
      <c r="V777" s="169"/>
      <c r="W777" s="169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196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</row>
    <row r="778" spans="16:45" ht="15.6">
      <c r="P778" s="2"/>
      <c r="Q778" s="237"/>
      <c r="R778" s="368"/>
      <c r="S778" s="237"/>
      <c r="T778" s="169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169"/>
      <c r="AG778" s="168"/>
      <c r="AH778" s="208"/>
      <c r="AI778" s="109"/>
      <c r="AJ778" s="109"/>
      <c r="AK778" s="83"/>
      <c r="AL778" s="109"/>
      <c r="AM778" s="237"/>
      <c r="AN778" s="237"/>
      <c r="AO778" s="237"/>
      <c r="AP778" s="237"/>
      <c r="AQ778" s="237"/>
      <c r="AR778" s="237"/>
      <c r="AS778" s="237"/>
    </row>
    <row r="779" spans="16:45" ht="15.6">
      <c r="P779" s="2"/>
      <c r="Q779" s="83"/>
      <c r="R779" s="319"/>
      <c r="S779" s="83"/>
      <c r="T779" s="237"/>
      <c r="U779" s="109"/>
      <c r="V779" s="83"/>
      <c r="W779" s="109"/>
      <c r="X779" s="237"/>
      <c r="Y779" s="237"/>
      <c r="Z779" s="237"/>
      <c r="AA779" s="237"/>
      <c r="AB779" s="237"/>
      <c r="AC779" s="237"/>
      <c r="AD779" s="237"/>
      <c r="AE779" s="109"/>
      <c r="AF779" s="169"/>
      <c r="AG779" s="168"/>
      <c r="AH779" s="109"/>
      <c r="AI779" s="109"/>
      <c r="AJ779" s="109"/>
      <c r="AK779" s="109"/>
      <c r="AL779" s="153"/>
      <c r="AM779" s="109"/>
      <c r="AN779" s="109"/>
      <c r="AO779" s="109"/>
      <c r="AP779" s="109"/>
      <c r="AQ779" s="109"/>
      <c r="AR779" s="109"/>
      <c r="AS779" s="109"/>
    </row>
    <row r="780" spans="16:45" ht="15.6">
      <c r="P780" s="2"/>
      <c r="Q780" s="109"/>
      <c r="R780" s="287"/>
      <c r="S780" s="109"/>
      <c r="T780" s="109"/>
      <c r="U780" s="109"/>
      <c r="V780" s="109"/>
      <c r="W780" s="153"/>
      <c r="X780" s="109"/>
      <c r="Y780" s="109"/>
      <c r="Z780" s="109"/>
      <c r="AA780" s="109"/>
      <c r="AB780" s="109"/>
      <c r="AC780" s="109"/>
      <c r="AD780" s="109"/>
      <c r="AE780" s="109"/>
      <c r="AF780" s="169"/>
      <c r="AG780" s="16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</row>
    <row r="781" spans="16:45" ht="15.6">
      <c r="P781" s="2"/>
      <c r="Q781" s="109"/>
      <c r="R781" s="287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2"/>
      <c r="AF781" s="109"/>
      <c r="AG781" s="111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</row>
    <row r="782" spans="16:45" ht="15.6">
      <c r="P782" s="2"/>
      <c r="Q782" s="2"/>
      <c r="R782" s="313"/>
      <c r="S782" s="2"/>
      <c r="T782" s="109"/>
      <c r="U782" s="83"/>
      <c r="V782" s="83"/>
      <c r="W782" s="83"/>
      <c r="X782" s="2"/>
      <c r="Y782" s="2"/>
      <c r="Z782" s="2"/>
      <c r="AA782" s="2"/>
      <c r="AB782" s="2"/>
      <c r="AC782" s="2"/>
      <c r="AD782" s="2"/>
      <c r="AE782" s="109"/>
      <c r="AF782" s="109"/>
      <c r="AG782" s="111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</row>
    <row r="783" spans="16:45" ht="17.399999999999999">
      <c r="P783" s="2"/>
      <c r="Q783" s="109"/>
      <c r="R783" s="287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74"/>
      <c r="AF783" s="74"/>
      <c r="AG783" s="111"/>
      <c r="AH783" s="74"/>
      <c r="AI783" s="74"/>
      <c r="AJ783" s="192"/>
      <c r="AK783" s="257"/>
      <c r="AL783" s="74"/>
      <c r="AM783" s="74"/>
      <c r="AN783" s="74"/>
      <c r="AO783" s="74"/>
      <c r="AP783" s="74"/>
      <c r="AQ783" s="74"/>
      <c r="AR783" s="74"/>
      <c r="AS783" s="74"/>
    </row>
    <row r="784" spans="16:45" ht="18" customHeight="1">
      <c r="P784" s="2"/>
      <c r="Q784" s="74"/>
      <c r="R784" s="287"/>
      <c r="S784" s="74"/>
      <c r="T784" s="2"/>
      <c r="U784" s="192"/>
      <c r="V784" s="257"/>
      <c r="W784" s="74"/>
      <c r="X784" s="74"/>
      <c r="Y784" s="74"/>
      <c r="Z784" s="74"/>
      <c r="AA784" s="74"/>
      <c r="AB784" s="74"/>
      <c r="AC784" s="74"/>
      <c r="AD784" s="74"/>
      <c r="AE784" s="175"/>
      <c r="AF784" s="237"/>
      <c r="AG784" s="199"/>
      <c r="AH784" s="109"/>
      <c r="AI784" s="109"/>
      <c r="AJ784" s="109"/>
      <c r="AK784" s="109"/>
      <c r="AL784" s="109"/>
      <c r="AM784" s="175"/>
      <c r="AN784" s="175"/>
      <c r="AO784" s="175"/>
      <c r="AP784" s="175"/>
      <c r="AQ784" s="175"/>
      <c r="AR784" s="175"/>
      <c r="AS784" s="175"/>
    </row>
    <row r="785" spans="16:45" ht="18" customHeight="1">
      <c r="P785" s="2"/>
      <c r="Q785" s="237"/>
      <c r="R785" s="290"/>
      <c r="S785" s="109"/>
      <c r="T785" s="74"/>
      <c r="U785" s="109"/>
      <c r="V785" s="109"/>
      <c r="W785" s="109"/>
      <c r="X785" s="175"/>
      <c r="Y785" s="175"/>
      <c r="Z785" s="175"/>
      <c r="AA785" s="175"/>
      <c r="AB785" s="175"/>
      <c r="AC785" s="175"/>
      <c r="AD785" s="175"/>
      <c r="AE785" s="175"/>
      <c r="AF785" s="109"/>
      <c r="AG785" s="111"/>
      <c r="AH785" s="175"/>
      <c r="AI785" s="109"/>
      <c r="AJ785" s="109"/>
      <c r="AK785" s="83"/>
      <c r="AL785" s="109"/>
      <c r="AM785" s="175"/>
      <c r="AN785" s="175"/>
      <c r="AO785" s="175"/>
      <c r="AP785" s="175"/>
      <c r="AQ785" s="175"/>
      <c r="AR785" s="175"/>
      <c r="AS785" s="175"/>
    </row>
    <row r="786" spans="16:45" ht="15.6">
      <c r="P786" s="2"/>
      <c r="Q786" s="109"/>
      <c r="R786" s="287"/>
      <c r="S786" s="109"/>
      <c r="T786" s="109"/>
      <c r="U786" s="109"/>
      <c r="V786" s="83"/>
      <c r="W786" s="109"/>
      <c r="X786" s="175"/>
      <c r="Y786" s="175"/>
      <c r="Z786" s="175"/>
      <c r="AA786" s="175"/>
      <c r="AB786" s="175"/>
      <c r="AC786" s="175"/>
      <c r="AD786" s="175"/>
      <c r="AE786" s="175"/>
      <c r="AF786" s="109"/>
      <c r="AG786" s="196"/>
      <c r="AH786" s="175"/>
      <c r="AI786" s="109"/>
      <c r="AJ786" s="109"/>
      <c r="AK786" s="109"/>
      <c r="AL786" s="109"/>
      <c r="AM786" s="175"/>
      <c r="AN786" s="175"/>
      <c r="AO786" s="175"/>
      <c r="AP786" s="175"/>
      <c r="AQ786" s="175"/>
      <c r="AR786" s="175"/>
      <c r="AS786" s="175"/>
    </row>
    <row r="787" spans="16:45" ht="15.6">
      <c r="P787" s="2"/>
      <c r="Q787" s="109"/>
      <c r="R787" s="289"/>
      <c r="S787" s="109"/>
      <c r="T787" s="109"/>
      <c r="U787" s="109"/>
      <c r="V787" s="109"/>
      <c r="W787" s="109"/>
      <c r="X787" s="109"/>
      <c r="Y787" s="175"/>
      <c r="Z787" s="175"/>
      <c r="AA787" s="175"/>
      <c r="AB787" s="175"/>
      <c r="AC787" s="175"/>
      <c r="AD787" s="175"/>
      <c r="AE787" s="109"/>
      <c r="AF787" s="109"/>
      <c r="AG787" s="199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</row>
    <row r="788" spans="16:45" ht="20.25" customHeight="1">
      <c r="P788" s="2"/>
      <c r="Q788" s="109"/>
      <c r="R788" s="290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75"/>
      <c r="AF788" s="109"/>
      <c r="AG788" s="111"/>
      <c r="AH788" s="175"/>
      <c r="AI788" s="109"/>
      <c r="AJ788" s="109"/>
      <c r="AK788" s="109"/>
      <c r="AL788" s="109"/>
      <c r="AM788" s="175"/>
      <c r="AN788" s="175"/>
      <c r="AO788" s="175"/>
      <c r="AP788" s="175"/>
      <c r="AQ788" s="175"/>
      <c r="AR788" s="175"/>
      <c r="AS788" s="175"/>
    </row>
    <row r="789" spans="16:45" ht="15.6">
      <c r="P789" s="2"/>
      <c r="Q789" s="109"/>
      <c r="R789" s="287"/>
      <c r="S789" s="109"/>
      <c r="T789" s="109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09"/>
      <c r="AG789" s="111"/>
      <c r="AH789" s="109"/>
      <c r="AI789" s="109"/>
      <c r="AJ789" s="109"/>
      <c r="AK789" s="109"/>
      <c r="AL789" s="109"/>
      <c r="AM789" s="175"/>
      <c r="AN789" s="175"/>
      <c r="AO789" s="175"/>
      <c r="AP789" s="175"/>
      <c r="AQ789" s="175"/>
      <c r="AR789" s="175"/>
      <c r="AS789" s="175"/>
    </row>
    <row r="790" spans="16:45" ht="15.6">
      <c r="P790" s="2"/>
      <c r="Q790" s="109"/>
      <c r="R790" s="287"/>
      <c r="S790" s="109"/>
      <c r="T790" s="175"/>
      <c r="U790" s="109"/>
      <c r="V790" s="109"/>
      <c r="W790" s="109"/>
      <c r="X790" s="175"/>
      <c r="Y790" s="175"/>
      <c r="Z790" s="175"/>
      <c r="AA790" s="175"/>
      <c r="AB790" s="175"/>
      <c r="AC790" s="175"/>
      <c r="AD790" s="175"/>
      <c r="AE790" s="175"/>
      <c r="AF790" s="109"/>
      <c r="AG790" s="111"/>
      <c r="AH790" s="109"/>
      <c r="AI790" s="109"/>
      <c r="AJ790" s="109"/>
      <c r="AK790" s="109"/>
      <c r="AL790" s="153"/>
      <c r="AM790" s="175"/>
      <c r="AN790" s="175"/>
      <c r="AO790" s="175"/>
      <c r="AP790" s="175"/>
      <c r="AQ790" s="175"/>
      <c r="AR790" s="175"/>
      <c r="AS790" s="175"/>
    </row>
    <row r="791" spans="16:45" ht="15.6">
      <c r="P791" s="2"/>
      <c r="Q791" s="109"/>
      <c r="R791" s="287"/>
      <c r="S791" s="109"/>
      <c r="T791" s="109"/>
      <c r="U791" s="109"/>
      <c r="V791" s="109"/>
      <c r="W791" s="153"/>
      <c r="X791" s="175"/>
      <c r="Y791" s="175"/>
      <c r="Z791" s="175"/>
      <c r="AA791" s="175"/>
      <c r="AB791" s="175"/>
      <c r="AC791" s="175"/>
      <c r="AD791" s="175"/>
      <c r="AE791" s="175"/>
      <c r="AF791" s="109"/>
      <c r="AG791" s="197"/>
      <c r="AH791" s="175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</row>
    <row r="792" spans="16:45" ht="15.6">
      <c r="P792" s="2"/>
      <c r="Q792" s="109"/>
      <c r="R792" s="28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2"/>
      <c r="AF792" s="2"/>
      <c r="AG792" s="99"/>
      <c r="AH792" s="99"/>
      <c r="AI792" s="109"/>
      <c r="AJ792" s="109"/>
      <c r="AK792" s="109"/>
      <c r="AL792" s="109"/>
      <c r="AM792" s="2"/>
      <c r="AN792" s="2"/>
      <c r="AO792" s="2"/>
      <c r="AP792" s="2"/>
      <c r="AQ792" s="2"/>
      <c r="AR792" s="2"/>
      <c r="AS792" s="2"/>
    </row>
    <row r="793" spans="16:45" ht="15.6">
      <c r="P793" s="2"/>
      <c r="Q793" s="2"/>
      <c r="R793" s="335"/>
      <c r="S793" s="99"/>
      <c r="T793" s="109"/>
      <c r="U793" s="109"/>
      <c r="V793" s="109"/>
      <c r="W793" s="109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6:45" ht="15.6">
      <c r="P794" s="2"/>
      <c r="Q794" s="2"/>
      <c r="R794" s="313"/>
      <c r="S794" s="2"/>
      <c r="T794" s="109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6:45">
      <c r="P795" s="2"/>
      <c r="Q795" s="2"/>
      <c r="R795" s="313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6:45" ht="17.399999999999999">
      <c r="P796" s="2"/>
      <c r="Q796" s="2"/>
      <c r="R796" s="313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74"/>
      <c r="AF796" s="74"/>
      <c r="AG796" s="278"/>
      <c r="AH796" s="99"/>
      <c r="AI796" s="74"/>
      <c r="AJ796" s="74"/>
      <c r="AK796" s="279"/>
      <c r="AL796" s="74"/>
      <c r="AM796" s="74"/>
      <c r="AN796" s="74"/>
      <c r="AO796" s="74"/>
      <c r="AP796" s="74"/>
      <c r="AQ796" s="74"/>
      <c r="AR796" s="74"/>
      <c r="AS796" s="74"/>
    </row>
    <row r="797" spans="16:45" ht="17.399999999999999">
      <c r="P797" s="2"/>
      <c r="Q797" s="74"/>
      <c r="R797" s="314"/>
      <c r="S797" s="99"/>
      <c r="T797" s="2"/>
      <c r="U797" s="2"/>
      <c r="V797" s="192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66"/>
      <c r="AJ797" s="74"/>
      <c r="AK797" s="74"/>
      <c r="AL797" s="74"/>
      <c r="AM797" s="66"/>
      <c r="AN797" s="74"/>
      <c r="AO797" s="74"/>
      <c r="AP797" s="74"/>
      <c r="AQ797" s="74"/>
      <c r="AR797" s="74"/>
      <c r="AS797" s="74"/>
    </row>
    <row r="798" spans="16:45" ht="15.6">
      <c r="P798" s="2"/>
      <c r="Q798" s="74"/>
      <c r="R798" s="319"/>
      <c r="S798" s="74"/>
      <c r="T798" s="74"/>
      <c r="U798" s="74"/>
      <c r="V798" s="74"/>
      <c r="W798" s="74"/>
      <c r="X798" s="66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</row>
    <row r="799" spans="16:45" ht="15.6">
      <c r="P799" s="2"/>
      <c r="Q799" s="74"/>
      <c r="R799" s="319"/>
      <c r="S799" s="74"/>
      <c r="T799" s="66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110"/>
      <c r="AF799" s="74"/>
      <c r="AG799" s="74"/>
      <c r="AH799" s="74"/>
      <c r="AI799" s="110"/>
      <c r="AJ799" s="110"/>
      <c r="AK799" s="258"/>
      <c r="AL799" s="110"/>
      <c r="AM799" s="110"/>
      <c r="AN799" s="110"/>
      <c r="AO799" s="110"/>
      <c r="AP799" s="110"/>
      <c r="AQ799" s="110"/>
      <c r="AR799" s="110"/>
      <c r="AS799" s="110"/>
    </row>
    <row r="800" spans="16:45" ht="15.6">
      <c r="P800" s="2"/>
      <c r="Q800" s="74"/>
      <c r="R800" s="319"/>
      <c r="S800" s="74"/>
      <c r="T800" s="74"/>
      <c r="U800" s="110"/>
      <c r="V800" s="258"/>
      <c r="W800" s="110"/>
      <c r="X800" s="110"/>
      <c r="Y800" s="110"/>
      <c r="Z800" s="110"/>
      <c r="AA800" s="110"/>
      <c r="AB800" s="110"/>
      <c r="AC800" s="110"/>
      <c r="AD800" s="110"/>
      <c r="AE800" s="109"/>
      <c r="AF800" s="222"/>
      <c r="AG800" s="223"/>
      <c r="AH800" s="263"/>
      <c r="AI800" s="109"/>
      <c r="AJ800" s="109"/>
      <c r="AK800" s="109"/>
      <c r="AL800" s="109"/>
      <c r="AM800" s="222"/>
      <c r="AN800" s="222"/>
      <c r="AO800" s="222"/>
      <c r="AP800" s="222"/>
      <c r="AQ800" s="222"/>
      <c r="AR800" s="222"/>
      <c r="AS800" s="222"/>
    </row>
    <row r="801" spans="16:45" ht="15.6">
      <c r="P801" s="2"/>
      <c r="Q801" s="222"/>
      <c r="R801" s="352"/>
      <c r="S801" s="222"/>
      <c r="T801" s="110"/>
      <c r="U801" s="280"/>
      <c r="V801" s="280"/>
      <c r="W801" s="280"/>
      <c r="X801" s="222"/>
      <c r="Y801" s="222"/>
      <c r="Z801" s="222"/>
      <c r="AA801" s="222"/>
      <c r="AB801" s="222"/>
      <c r="AC801" s="222"/>
      <c r="AD801" s="222"/>
      <c r="AE801" s="222"/>
      <c r="AF801" s="109"/>
      <c r="AG801" s="111"/>
      <c r="AH801" s="222"/>
      <c r="AI801" s="109"/>
      <c r="AJ801" s="109"/>
      <c r="AK801" s="109"/>
      <c r="AL801" s="153"/>
      <c r="AM801" s="222"/>
      <c r="AN801" s="222"/>
      <c r="AO801" s="222"/>
      <c r="AP801" s="222"/>
      <c r="AQ801" s="222"/>
      <c r="AR801" s="222"/>
      <c r="AS801" s="222"/>
    </row>
    <row r="802" spans="16:45" ht="15.6">
      <c r="P802" s="2"/>
      <c r="Q802" s="109"/>
      <c r="R802" s="287"/>
      <c r="S802" s="109"/>
      <c r="T802" s="222"/>
      <c r="U802" s="109"/>
      <c r="V802" s="109"/>
      <c r="W802" s="153"/>
      <c r="X802" s="222"/>
      <c r="Y802" s="222"/>
      <c r="Z802" s="222"/>
      <c r="AA802" s="222"/>
      <c r="AB802" s="222"/>
      <c r="AC802" s="222"/>
      <c r="AD802" s="222"/>
      <c r="AE802" s="109"/>
      <c r="AF802" s="146"/>
      <c r="AG802" s="260"/>
      <c r="AH802" s="222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</row>
    <row r="803" spans="16:45" ht="15.6">
      <c r="P803" s="2"/>
      <c r="Q803" s="146"/>
      <c r="R803" s="382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222"/>
      <c r="AG803" s="223"/>
      <c r="AH803" s="222"/>
      <c r="AI803" s="109"/>
      <c r="AJ803" s="109"/>
      <c r="AK803" s="217"/>
      <c r="AL803" s="109"/>
      <c r="AM803" s="109"/>
      <c r="AN803" s="109"/>
      <c r="AO803" s="109"/>
      <c r="AP803" s="109"/>
      <c r="AQ803" s="109"/>
      <c r="AR803" s="109"/>
      <c r="AS803" s="109"/>
    </row>
    <row r="804" spans="16:45" ht="15.6">
      <c r="P804" s="2"/>
      <c r="Q804" s="222"/>
      <c r="R804" s="352"/>
      <c r="S804" s="222"/>
      <c r="T804" s="109"/>
      <c r="U804" s="109"/>
      <c r="V804" s="217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256"/>
      <c r="AG804" s="111"/>
      <c r="AH804" s="109"/>
      <c r="AI804" s="109"/>
      <c r="AJ804" s="109"/>
      <c r="AK804" s="109"/>
      <c r="AL804" s="153"/>
      <c r="AM804" s="109"/>
      <c r="AN804" s="109"/>
      <c r="AO804" s="109"/>
      <c r="AP804" s="109"/>
      <c r="AQ804" s="109"/>
      <c r="AR804" s="109"/>
      <c r="AS804" s="109"/>
    </row>
    <row r="805" spans="16:45" ht="15.6">
      <c r="P805" s="2"/>
      <c r="Q805" s="109"/>
      <c r="R805" s="287"/>
      <c r="S805" s="109"/>
      <c r="T805" s="109"/>
      <c r="U805" s="109"/>
      <c r="V805" s="109"/>
      <c r="W805" s="153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11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</row>
    <row r="806" spans="16:45" ht="15.6">
      <c r="P806" s="2"/>
      <c r="Q806" s="109"/>
      <c r="R806" s="287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2"/>
      <c r="AF806" s="109"/>
      <c r="AG806" s="111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</row>
    <row r="807" spans="16:45" ht="15.6">
      <c r="P807" s="2"/>
      <c r="Q807" s="2"/>
      <c r="R807" s="313"/>
      <c r="S807" s="2"/>
      <c r="T807" s="109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109"/>
      <c r="AF807" s="109"/>
      <c r="AG807" s="111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</row>
    <row r="808" spans="16:45" ht="17.399999999999999">
      <c r="P808" s="2"/>
      <c r="Q808" s="109"/>
      <c r="R808" s="287"/>
      <c r="S808" s="109"/>
      <c r="T808" s="2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74"/>
      <c r="AF808" s="74"/>
      <c r="AG808" s="111"/>
      <c r="AH808" s="74"/>
      <c r="AI808" s="74"/>
      <c r="AJ808" s="192"/>
      <c r="AK808" s="74"/>
      <c r="AL808" s="74"/>
      <c r="AM808" s="74"/>
      <c r="AN808" s="74"/>
      <c r="AO808" s="74"/>
      <c r="AP808" s="74"/>
      <c r="AQ808" s="74"/>
      <c r="AR808" s="74"/>
      <c r="AS808" s="74"/>
    </row>
    <row r="809" spans="16:45" ht="24.75" customHeight="1">
      <c r="P809" s="2"/>
      <c r="Q809" s="74"/>
      <c r="R809" s="287"/>
      <c r="S809" s="74"/>
      <c r="T809" s="109"/>
      <c r="U809" s="192"/>
      <c r="V809" s="74"/>
      <c r="W809" s="74"/>
      <c r="X809" s="74"/>
      <c r="Y809" s="74"/>
      <c r="Z809" s="74"/>
      <c r="AA809" s="74"/>
      <c r="AB809" s="74"/>
      <c r="AC809" s="74"/>
      <c r="AD809" s="74"/>
      <c r="AE809" s="109"/>
      <c r="AF809" s="109"/>
      <c r="AG809" s="196"/>
      <c r="AH809" s="25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</row>
    <row r="810" spans="16:45" ht="15.6">
      <c r="P810" s="2"/>
      <c r="Q810" s="109"/>
      <c r="R810" s="368"/>
      <c r="S810" s="259"/>
      <c r="T810" s="74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97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</row>
    <row r="811" spans="16:45" ht="15.6">
      <c r="P811" s="2"/>
      <c r="Q811" s="109"/>
      <c r="R811" s="28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46"/>
      <c r="AF811" s="222"/>
      <c r="AG811" s="223"/>
      <c r="AH811" s="222"/>
      <c r="AI811" s="222"/>
      <c r="AJ811" s="222"/>
      <c r="AK811" s="222"/>
      <c r="AL811" s="222"/>
      <c r="AM811" s="222"/>
      <c r="AN811" s="222"/>
      <c r="AO811" s="222"/>
      <c r="AP811" s="222"/>
      <c r="AQ811" s="222"/>
      <c r="AR811" s="222"/>
      <c r="AS811" s="146"/>
    </row>
    <row r="812" spans="16:45" ht="15.6">
      <c r="P812" s="2"/>
      <c r="Q812" s="222"/>
      <c r="R812" s="352"/>
      <c r="S812" s="222"/>
      <c r="T812" s="109"/>
      <c r="U812" s="222"/>
      <c r="V812" s="222"/>
      <c r="W812" s="222"/>
      <c r="X812" s="222"/>
      <c r="Y812" s="222"/>
      <c r="Z812" s="222"/>
      <c r="AA812" s="222"/>
      <c r="AB812" s="222"/>
      <c r="AC812" s="222"/>
      <c r="AD812" s="146"/>
      <c r="AE812" s="146"/>
      <c r="AF812" s="109"/>
      <c r="AG812" s="74"/>
      <c r="AH812" s="10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</row>
    <row r="813" spans="16:45" ht="15.6">
      <c r="P813" s="2"/>
      <c r="Q813" s="109"/>
      <c r="R813" s="319"/>
      <c r="S813" s="222"/>
      <c r="T813" s="222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09"/>
      <c r="AF813" s="109"/>
      <c r="AG813" s="111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</row>
    <row r="814" spans="16:45" ht="15.6">
      <c r="P814" s="2"/>
      <c r="Q814" s="109"/>
      <c r="R814" s="287"/>
      <c r="S814" s="109"/>
      <c r="T814" s="16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11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</row>
    <row r="815" spans="16:45" ht="15.6">
      <c r="P815" s="2"/>
      <c r="Q815" s="109"/>
      <c r="R815" s="288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11"/>
      <c r="AH815" s="109"/>
      <c r="AI815" s="109"/>
      <c r="AJ815" s="109"/>
      <c r="AK815" s="109"/>
      <c r="AL815" s="153"/>
      <c r="AM815" s="109"/>
      <c r="AN815" s="109"/>
      <c r="AO815" s="109"/>
      <c r="AP815" s="109"/>
      <c r="AQ815" s="109"/>
      <c r="AR815" s="109"/>
      <c r="AS815" s="109"/>
    </row>
    <row r="816" spans="16:45" ht="15.6">
      <c r="P816" s="2"/>
      <c r="Q816" s="109"/>
      <c r="R816" s="287"/>
      <c r="S816" s="109"/>
      <c r="T816" s="109"/>
      <c r="U816" s="109"/>
      <c r="V816" s="109"/>
      <c r="W816" s="153"/>
      <c r="X816" s="109"/>
      <c r="Y816" s="109"/>
      <c r="Z816" s="109"/>
      <c r="AA816" s="109"/>
      <c r="AB816" s="109"/>
      <c r="AC816" s="109"/>
      <c r="AD816" s="109"/>
      <c r="AE816" s="175"/>
      <c r="AF816" s="109"/>
      <c r="AG816" s="197"/>
      <c r="AH816" s="175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</row>
    <row r="817" spans="16:45" ht="15.6">
      <c r="P817" s="2"/>
      <c r="Q817" s="109"/>
      <c r="R817" s="289"/>
      <c r="S817" s="175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2"/>
      <c r="AF817" s="109"/>
      <c r="AG817" s="99"/>
      <c r="AH817" s="2"/>
      <c r="AI817" s="109"/>
      <c r="AJ817" s="109"/>
      <c r="AK817" s="109"/>
      <c r="AL817" s="109"/>
      <c r="AM817" s="2"/>
      <c r="AN817" s="2"/>
      <c r="AO817" s="2"/>
      <c r="AP817" s="2"/>
      <c r="AQ817" s="2"/>
      <c r="AR817" s="2"/>
      <c r="AS817" s="2"/>
    </row>
    <row r="818" spans="16:45" ht="15.6">
      <c r="P818" s="2"/>
      <c r="Q818" s="2"/>
      <c r="R818" s="335"/>
      <c r="S818" s="2"/>
      <c r="T818" s="109"/>
      <c r="U818" s="109"/>
      <c r="V818" s="109"/>
      <c r="W818" s="109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6:45" ht="15.6">
      <c r="P819" s="2"/>
      <c r="Q819" s="2"/>
      <c r="R819" s="313"/>
      <c r="S819" s="2"/>
      <c r="T819" s="109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6:45" ht="15.6">
      <c r="P820" s="2"/>
      <c r="Q820" s="109"/>
      <c r="R820" s="319"/>
      <c r="S820" s="109"/>
      <c r="T820" s="2"/>
      <c r="U820" s="109"/>
      <c r="V820" s="109"/>
      <c r="W820" s="109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6:45" ht="15.6">
      <c r="P821" s="2"/>
      <c r="Q821" s="2"/>
      <c r="R821" s="313"/>
      <c r="S821" s="2"/>
      <c r="T821" s="109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6:45">
      <c r="P822" s="2"/>
      <c r="Q822" s="2"/>
      <c r="R822" s="313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6:45">
      <c r="P823" s="2"/>
      <c r="Q823" s="2"/>
      <c r="R823" s="313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6:45">
      <c r="P824" s="2"/>
      <c r="Q824" s="2"/>
      <c r="R824" s="313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6:45">
      <c r="P825" s="2"/>
      <c r="Q825" s="2"/>
      <c r="R825" s="313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6:45">
      <c r="P826" s="2"/>
      <c r="Q826" s="2"/>
      <c r="R826" s="313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6:45" ht="15" customHeight="1">
      <c r="P827" s="2"/>
      <c r="Q827" s="2"/>
      <c r="R827" s="313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6:45" ht="16.5" hidden="1" customHeight="1">
      <c r="P828" s="2"/>
      <c r="Q828" s="2"/>
      <c r="R828" s="313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6:45">
      <c r="P829" s="2"/>
      <c r="Q829" s="2"/>
      <c r="R829" s="313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6:45">
      <c r="P830" s="2"/>
      <c r="Q830" s="2"/>
      <c r="R830" s="313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6:45">
      <c r="P831" s="2"/>
      <c r="Q831" s="2"/>
      <c r="R831" s="31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6:45">
      <c r="P832" s="2"/>
      <c r="Q832" s="2"/>
      <c r="R832" s="31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6:45">
      <c r="P833" s="2"/>
      <c r="Q833" s="2"/>
      <c r="R833" s="31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6:45">
      <c r="P834" s="2"/>
      <c r="Q834" s="2"/>
      <c r="R834" s="31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6:45">
      <c r="P835" s="2"/>
      <c r="Q835" s="2"/>
      <c r="R835" s="31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6:45">
      <c r="P836" s="2"/>
      <c r="Q836" s="2"/>
      <c r="R836" s="31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6:45">
      <c r="P837" s="2"/>
      <c r="Q837" s="2"/>
      <c r="R837" s="31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6:45">
      <c r="P838" s="2"/>
      <c r="Q838" s="2"/>
      <c r="R838" s="31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6:45">
      <c r="P839" s="2"/>
      <c r="Q839" s="2"/>
      <c r="R839" s="31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6:45">
      <c r="P840" s="2"/>
      <c r="Q840" s="2"/>
      <c r="R840" s="31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6:45">
      <c r="P841" s="2"/>
      <c r="Q841" s="2"/>
      <c r="R841" s="31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6:45">
      <c r="P842" s="2"/>
      <c r="Q842" s="2"/>
      <c r="R842" s="31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6:45">
      <c r="P843" s="2"/>
      <c r="Q843" s="2"/>
      <c r="R843" s="313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6:45">
      <c r="P844" s="2"/>
      <c r="Q844" s="2"/>
      <c r="R844" s="31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6:45">
      <c r="P845" s="2"/>
      <c r="Q845" s="2"/>
      <c r="R845" s="31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6:45">
      <c r="P846" s="2"/>
      <c r="Q846" s="2"/>
      <c r="R846" s="31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6:45">
      <c r="P847" s="2"/>
      <c r="Q847" s="2"/>
      <c r="R847" s="313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6:45">
      <c r="P848" s="2"/>
      <c r="Q848" s="2"/>
      <c r="R848" s="313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3:45">
      <c r="P849" s="2"/>
      <c r="Q849" s="2"/>
      <c r="R849" s="313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3:45">
      <c r="P850" s="2"/>
      <c r="Q850" s="2"/>
      <c r="R850" s="313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3:45">
      <c r="M851" s="2"/>
      <c r="P851" s="2"/>
      <c r="Q851" s="2"/>
      <c r="R851" s="313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3:45">
      <c r="P852" s="2"/>
      <c r="Q852" s="2"/>
      <c r="R852" s="313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3:45">
      <c r="P853" s="2"/>
      <c r="Q853" s="2"/>
      <c r="R853" s="313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3:45">
      <c r="P854" s="2"/>
      <c r="Q854" s="2"/>
      <c r="R854" s="313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3:45">
      <c r="P855" s="2"/>
      <c r="Q855" s="2"/>
      <c r="R855" s="313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3:45">
      <c r="P856" s="2"/>
      <c r="Q856" s="2"/>
      <c r="R856" s="313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3:45">
      <c r="P857" s="2"/>
      <c r="Q857" s="2"/>
      <c r="R857" s="313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3:45">
      <c r="P858" s="2"/>
      <c r="Q858" s="2"/>
      <c r="R858" s="313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3:45">
      <c r="P859" s="2"/>
      <c r="Q859" s="2"/>
      <c r="R859" s="313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3:45">
      <c r="P860" s="2"/>
      <c r="Q860" s="2"/>
      <c r="R860" s="313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3:45" ht="16.5" customHeight="1">
      <c r="P861" s="2"/>
      <c r="Q861" s="2"/>
      <c r="R861" s="313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3:45" ht="25.5" customHeight="1">
      <c r="P862" s="2"/>
      <c r="Q862" s="2"/>
      <c r="R862" s="313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3:45">
      <c r="P863" s="2"/>
      <c r="Q863" s="2"/>
      <c r="R863" s="313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3:45">
      <c r="P864" s="2"/>
      <c r="Q864" s="2"/>
      <c r="R864" s="313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6:45" ht="20.25" customHeight="1">
      <c r="P865" s="2"/>
      <c r="Q865" s="2"/>
      <c r="R865" s="313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6:45" ht="20.25" customHeight="1">
      <c r="P866" s="2"/>
      <c r="Q866" s="2"/>
      <c r="R866" s="313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6:45">
      <c r="P867" s="2"/>
      <c r="Q867" s="2"/>
      <c r="R867" s="313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6:45">
      <c r="P868" s="2"/>
      <c r="Q868" s="2"/>
      <c r="R868" s="313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6:45">
      <c r="P869" s="2"/>
      <c r="Q869" s="2"/>
      <c r="R869" s="313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6:45">
      <c r="P870" s="2"/>
      <c r="Q870" s="2"/>
      <c r="R870" s="313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6:45">
      <c r="P871" s="2"/>
      <c r="Q871" s="2"/>
      <c r="R871" s="313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6:45">
      <c r="P872" s="2"/>
      <c r="Q872" s="2"/>
      <c r="R872" s="313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6:45">
      <c r="P873" s="2"/>
      <c r="Q873" s="2"/>
      <c r="R873" s="313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6:45">
      <c r="P874" s="2"/>
      <c r="Q874" s="2"/>
      <c r="R874" s="313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6:45">
      <c r="P875" s="2"/>
      <c r="Q875" s="2"/>
      <c r="R875" s="313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6:45">
      <c r="Q876" s="2"/>
      <c r="R876" s="313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6:45" ht="51" customHeight="1">
      <c r="Q877" s="2"/>
      <c r="R877" s="313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6:45">
      <c r="Q878" s="2"/>
      <c r="R878" s="313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6:45">
      <c r="Q879" s="2"/>
      <c r="R879" s="313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6:45">
      <c r="Q880" s="2"/>
      <c r="R880" s="313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7:45">
      <c r="Q881" s="2"/>
      <c r="R881" s="313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7:45">
      <c r="Q882" s="2"/>
      <c r="R882" s="313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7:45">
      <c r="Q883" s="2"/>
      <c r="R883" s="313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7:45">
      <c r="Q884" s="2"/>
      <c r="R884" s="313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7:45">
      <c r="Q885" s="2"/>
      <c r="R885" s="313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7:45">
      <c r="Q886" s="2"/>
      <c r="R886" s="313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7:45">
      <c r="Q887" s="2"/>
      <c r="R887" s="313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7:45">
      <c r="Q888" s="2"/>
      <c r="R888" s="313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7:45">
      <c r="Q889" s="2"/>
      <c r="R889" s="313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7:45">
      <c r="Q890" s="2"/>
      <c r="R890" s="313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7:45">
      <c r="Q891" s="2"/>
      <c r="R891" s="313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7:45">
      <c r="Q892" s="2"/>
      <c r="R892" s="313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7:45">
      <c r="Q893" s="2"/>
      <c r="R893" s="313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7:45">
      <c r="Q894" s="2"/>
      <c r="R894" s="313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7:45">
      <c r="Q895" s="2"/>
      <c r="R895" s="313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7:45">
      <c r="Q896" s="2"/>
      <c r="R896" s="313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7:45">
      <c r="Q897" s="2"/>
      <c r="R897" s="313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7:45">
      <c r="Q898" s="2"/>
      <c r="R898" s="313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7:45">
      <c r="Q899" s="2"/>
      <c r="R899" s="313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7:45">
      <c r="Q900" s="2"/>
      <c r="R900" s="313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7:45">
      <c r="Q901" s="2"/>
      <c r="R901" s="313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7:45">
      <c r="Q902" s="2"/>
      <c r="R902" s="313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7:45">
      <c r="Q903" s="2"/>
      <c r="R903" s="313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7:45">
      <c r="Q904" s="2"/>
      <c r="R904" s="31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7:45">
      <c r="Q905" s="2"/>
      <c r="R905" s="31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7:45">
      <c r="Q906" s="2"/>
      <c r="R906" s="31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7:45">
      <c r="Q907" s="2"/>
      <c r="R907" s="31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7:45">
      <c r="Q908" s="2"/>
      <c r="R908" s="31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7:45">
      <c r="Q909" s="2"/>
      <c r="R909" s="31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7:45">
      <c r="Q910" s="2"/>
      <c r="R910" s="31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7:45">
      <c r="Q911" s="2"/>
      <c r="R911" s="31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7:45">
      <c r="Q912" s="2"/>
      <c r="R912" s="31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6:45">
      <c r="Q913" s="2"/>
      <c r="R913" s="31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6:45">
      <c r="Q914" s="2"/>
      <c r="R914" s="31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6:45">
      <c r="Q915" s="2"/>
      <c r="R915" s="31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6:45">
      <c r="Q916" s="2"/>
      <c r="R916" s="313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6:45">
      <c r="Q917" s="2"/>
      <c r="R917" s="31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6:45">
      <c r="Q918" s="2"/>
      <c r="R918" s="31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6:45" ht="23.25" customHeight="1">
      <c r="Q919" s="2"/>
      <c r="R919" s="31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6:45">
      <c r="Q920" s="2"/>
      <c r="R920" s="313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6:45">
      <c r="P921" s="2"/>
      <c r="Q921" s="2"/>
      <c r="R921" s="313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6:45">
      <c r="P922" s="2"/>
      <c r="Q922" s="2"/>
      <c r="R922" s="31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6:45">
      <c r="Q923" s="2"/>
      <c r="R923" s="31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6:45">
      <c r="Q924" s="2"/>
      <c r="R924" s="31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6:45">
      <c r="Q925" s="2"/>
      <c r="R925" s="31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6:45">
      <c r="Q926" s="2"/>
      <c r="R926" s="31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6:45">
      <c r="Q927" s="2"/>
      <c r="R927" s="31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6:45">
      <c r="Q928" s="2"/>
      <c r="R928" s="31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6:45">
      <c r="Q929" s="2"/>
      <c r="R929" s="31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6:45">
      <c r="Q930" s="2"/>
      <c r="R930" s="31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6:45" ht="93" customHeight="1">
      <c r="Q931" s="2"/>
      <c r="R931" s="31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6:45">
      <c r="Q932" s="2"/>
      <c r="R932" s="31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6:45">
      <c r="Q933" s="2"/>
      <c r="R933" s="31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6:45">
      <c r="Q934" s="2"/>
      <c r="R934" s="31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6:45">
      <c r="P935" s="2"/>
      <c r="Q935" s="2"/>
      <c r="R935" s="31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6:45">
      <c r="P936" s="2"/>
      <c r="Q936" s="2"/>
      <c r="R936" s="31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6:45">
      <c r="P937" s="2"/>
      <c r="Q937" s="2"/>
      <c r="R937" s="31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6:45" ht="19.5" customHeight="1">
      <c r="P938" s="2"/>
      <c r="Q938" s="2"/>
      <c r="R938" s="31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6:45">
      <c r="P939" s="2"/>
      <c r="Q939" s="2"/>
      <c r="R939" s="31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6:45">
      <c r="P940" s="2"/>
      <c r="Q940" s="2"/>
      <c r="R940" s="31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6:45">
      <c r="P941" s="2"/>
      <c r="Q941" s="2"/>
      <c r="R941" s="31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6:45">
      <c r="P942" s="2"/>
      <c r="Q942" s="2"/>
      <c r="R942" s="31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6:45">
      <c r="P943" s="2"/>
      <c r="Q943" s="2"/>
      <c r="R943" s="313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6:45">
      <c r="P944" s="2"/>
      <c r="Q944" s="2"/>
      <c r="R944" s="31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6:45">
      <c r="P945" s="2"/>
      <c r="Q945" s="2"/>
      <c r="R945" s="313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6:45">
      <c r="P946" s="2"/>
      <c r="Q946" s="2"/>
      <c r="R946" s="313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6:45">
      <c r="P947" s="2"/>
      <c r="Q947" s="2"/>
      <c r="R947" s="313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6:45">
      <c r="P948" s="2"/>
      <c r="Q948" s="2"/>
      <c r="R948" s="31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6:45">
      <c r="P949" s="2"/>
      <c r="Q949" s="2"/>
      <c r="R949" s="31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6:45">
      <c r="P950" s="2"/>
      <c r="Q950" s="2"/>
      <c r="R950" s="31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6:45">
      <c r="P951" s="2"/>
      <c r="Q951" s="2"/>
      <c r="R951" s="31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6:45">
      <c r="P952" s="2"/>
      <c r="Q952" s="2"/>
      <c r="R952" s="31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6:45">
      <c r="P953" s="2"/>
      <c r="Q953" s="2"/>
      <c r="R953" s="31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6:45">
      <c r="P954" s="2"/>
      <c r="Q954" s="2"/>
      <c r="R954" s="31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6:45">
      <c r="P955" s="2"/>
      <c r="Q955" s="2"/>
      <c r="R955" s="313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6:45">
      <c r="P956" s="2"/>
      <c r="Q956" s="2"/>
      <c r="R956" s="31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6:45">
      <c r="P957" s="2"/>
      <c r="Q957" s="2"/>
      <c r="R957" s="31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6:45">
      <c r="Q958" s="2"/>
      <c r="R958" s="313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6:45">
      <c r="Q959" s="2"/>
      <c r="R959" s="31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6:45">
      <c r="Q960" s="2"/>
      <c r="R960" s="31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7:45">
      <c r="Q961" s="2"/>
      <c r="R961" s="31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7:45">
      <c r="Q962" s="2"/>
      <c r="R962" s="31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7:45">
      <c r="Q963" s="2"/>
      <c r="R963" s="313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7:45">
      <c r="Q964" s="2"/>
      <c r="R964" s="313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7:45">
      <c r="Q965" s="2"/>
      <c r="R965" s="313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7:45">
      <c r="Q966" s="2"/>
      <c r="R966" s="313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7:45">
      <c r="Q967" s="2"/>
      <c r="R967" s="313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7:45">
      <c r="Q968" s="2"/>
      <c r="R968" s="313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7:45">
      <c r="Q969" s="2"/>
      <c r="R969" s="313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7:45">
      <c r="Q970" s="2"/>
      <c r="R970" s="313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7:45">
      <c r="Q971" s="2"/>
      <c r="R971" s="31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7:45">
      <c r="Q972" s="2"/>
      <c r="R972" s="31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7:45" ht="30.75" customHeight="1">
      <c r="Q973" s="2"/>
      <c r="R973" s="31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7:45">
      <c r="Q974" s="2"/>
      <c r="R974" s="31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7:45">
      <c r="Q975" s="2"/>
      <c r="R975" s="313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7:45">
      <c r="Q976" s="2"/>
      <c r="R976" s="313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7:45">
      <c r="Q977" s="2"/>
      <c r="R977" s="313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7:45">
      <c r="Q978" s="2"/>
      <c r="R978" s="313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7:45">
      <c r="Q979" s="2"/>
      <c r="R979" s="313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7:45">
      <c r="Q980" s="2"/>
      <c r="R980" s="313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7:45">
      <c r="Q981" s="2"/>
      <c r="R981" s="313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7:45">
      <c r="Q982" s="2"/>
      <c r="R982" s="313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7:45">
      <c r="Q983" s="2"/>
      <c r="R983" s="313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7:45">
      <c r="Q984" s="2"/>
      <c r="R984" s="313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7:45">
      <c r="Q985" s="2"/>
      <c r="R985" s="313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7:45">
      <c r="Q986" s="2"/>
      <c r="R986" s="313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7:45">
      <c r="Q987" s="2"/>
      <c r="R987" s="313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7:45">
      <c r="Q988" s="2"/>
      <c r="R988" s="313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7:45">
      <c r="Q989" s="2"/>
      <c r="R989" s="313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7:45">
      <c r="Q990" s="2"/>
      <c r="R990" s="313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7:45">
      <c r="Q991" s="2"/>
      <c r="R991" s="313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7:45">
      <c r="Q992" s="2"/>
      <c r="R992" s="313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7:45">
      <c r="Q993" s="2"/>
      <c r="R993" s="313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7:45">
      <c r="Q994" s="2"/>
      <c r="R994" s="313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7:45">
      <c r="Q995" s="2"/>
      <c r="R995" s="313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7:45">
      <c r="Q996" s="2"/>
      <c r="R996" s="313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7:45">
      <c r="Q997" s="2"/>
      <c r="R997" s="313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7:45">
      <c r="Q998" s="2"/>
      <c r="R998" s="313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7:45">
      <c r="Q999" s="2"/>
      <c r="R999" s="313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7:45">
      <c r="Q1000" s="2"/>
      <c r="R1000" s="313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  <row r="1001" spans="17:45">
      <c r="Q1001" s="2"/>
      <c r="R1001" s="313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</row>
    <row r="1002" spans="17:45">
      <c r="Q1002" s="2"/>
      <c r="R1002" s="313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</row>
    <row r="1003" spans="17:45">
      <c r="Q1003" s="2"/>
      <c r="R1003" s="313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</row>
    <row r="1004" spans="17:45">
      <c r="Q1004" s="2"/>
      <c r="R1004" s="313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</row>
    <row r="1005" spans="17:45">
      <c r="Q1005" s="2"/>
      <c r="R1005" s="31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</row>
    <row r="1006" spans="17:45">
      <c r="Q1006" s="2"/>
      <c r="R1006" s="31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</row>
    <row r="1007" spans="17:45">
      <c r="Q1007" s="2"/>
      <c r="R1007" s="31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</row>
    <row r="1008" spans="17:45">
      <c r="Q1008" s="2"/>
      <c r="R1008" s="31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</row>
    <row r="1009" spans="16:45">
      <c r="Q1009" s="2"/>
      <c r="R1009" s="31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</row>
    <row r="1010" spans="16:45">
      <c r="Q1010" s="2"/>
      <c r="R1010" s="31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</row>
    <row r="1011" spans="16:45">
      <c r="Q1011" s="2"/>
      <c r="R1011" s="31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</row>
    <row r="1012" spans="16:45">
      <c r="Q1012" s="2"/>
      <c r="R1012" s="31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</row>
    <row r="1013" spans="16:45">
      <c r="Q1013" s="2"/>
      <c r="R1013" s="31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</row>
    <row r="1014" spans="16:45">
      <c r="Q1014" s="2"/>
      <c r="R1014" s="31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</row>
    <row r="1015" spans="16:45">
      <c r="Q1015" s="2"/>
      <c r="R1015" s="31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</row>
    <row r="1016" spans="16:45">
      <c r="Q1016" s="2"/>
      <c r="R1016" s="313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</row>
    <row r="1017" spans="16:45">
      <c r="Q1017" s="2"/>
      <c r="R1017" s="31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</row>
    <row r="1018" spans="16:45">
      <c r="P1018" s="2"/>
      <c r="Q1018" s="2"/>
      <c r="R1018" s="31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</row>
    <row r="1019" spans="16:45">
      <c r="P1019" s="2"/>
      <c r="Q1019" s="2"/>
      <c r="R1019" s="31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</row>
    <row r="1020" spans="16:45">
      <c r="P1020" s="2"/>
      <c r="Q1020" s="2"/>
      <c r="R1020" s="313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</row>
    <row r="1021" spans="16:45">
      <c r="P1021" s="2"/>
      <c r="Q1021" s="2"/>
      <c r="R1021" s="313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</row>
    <row r="1022" spans="16:45">
      <c r="P1022" s="2"/>
      <c r="Q1022" s="2"/>
      <c r="R1022" s="313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</row>
    <row r="1023" spans="16:45">
      <c r="P1023" s="2"/>
      <c r="Q1023" s="2"/>
      <c r="R1023" s="313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</row>
    <row r="1024" spans="16:45">
      <c r="P1024" s="2"/>
      <c r="Q1024" s="2"/>
      <c r="R1024" s="313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</row>
    <row r="1025" spans="16:45">
      <c r="P1025" s="2"/>
      <c r="Q1025" s="2"/>
      <c r="R1025" s="313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</row>
    <row r="1026" spans="16:45">
      <c r="P1026" s="2"/>
      <c r="Q1026" s="2"/>
      <c r="R1026" s="313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</row>
    <row r="1027" spans="16:45" ht="22.5" customHeight="1">
      <c r="P1027" s="2"/>
      <c r="Q1027" s="2"/>
      <c r="R1027" s="313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</row>
    <row r="1028" spans="16:45">
      <c r="P1028" s="2"/>
      <c r="Q1028" s="2"/>
      <c r="R1028" s="313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</row>
    <row r="1029" spans="16:45">
      <c r="P1029" s="2"/>
      <c r="Q1029" s="2"/>
      <c r="R1029" s="313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</row>
    <row r="1030" spans="16:45">
      <c r="P1030" s="2"/>
      <c r="Q1030" s="2"/>
      <c r="R1030" s="313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</row>
    <row r="1031" spans="16:45">
      <c r="P1031" s="2"/>
      <c r="Q1031" s="2"/>
      <c r="R1031" s="313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</row>
    <row r="1032" spans="16:45">
      <c r="P1032" s="2"/>
      <c r="Q1032" s="2"/>
      <c r="R1032" s="313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</row>
    <row r="1033" spans="16:45">
      <c r="P1033" s="2"/>
      <c r="Q1033" s="2"/>
      <c r="R1033" s="313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</row>
    <row r="1034" spans="16:45">
      <c r="P1034" s="2"/>
      <c r="Q1034" s="2"/>
      <c r="R1034" s="313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</row>
    <row r="1035" spans="16:45">
      <c r="P1035" s="2"/>
      <c r="Q1035" s="2"/>
      <c r="R1035" s="313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</row>
    <row r="1036" spans="16:45">
      <c r="P1036" s="2"/>
      <c r="Q1036" s="2"/>
      <c r="R1036" s="313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</row>
    <row r="1037" spans="16:45">
      <c r="P1037" s="2"/>
      <c r="Q1037" s="2"/>
      <c r="R1037" s="313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</row>
    <row r="1038" spans="16:45" ht="118.5" customHeight="1">
      <c r="P1038" s="2"/>
      <c r="Q1038" s="2"/>
      <c r="R1038" s="313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</row>
    <row r="1039" spans="16:45">
      <c r="P1039" s="2"/>
      <c r="Q1039" s="2"/>
      <c r="R1039" s="313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</row>
    <row r="1040" spans="16:45">
      <c r="P1040" s="2"/>
      <c r="Q1040" s="2"/>
      <c r="R1040" s="313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</row>
    <row r="1041" spans="17:45">
      <c r="Q1041" s="2"/>
      <c r="R1041" s="313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</row>
    <row r="1042" spans="17:45">
      <c r="Q1042" s="2"/>
      <c r="R1042" s="313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</row>
    <row r="1043" spans="17:45">
      <c r="Q1043" s="2"/>
      <c r="R1043" s="313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</row>
    <row r="1044" spans="17:45">
      <c r="Q1044" s="2"/>
      <c r="R1044" s="313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</row>
    <row r="1045" spans="17:45" hidden="1">
      <c r="Q1045" s="2"/>
      <c r="R1045" s="313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</row>
    <row r="1046" spans="17:45">
      <c r="Q1046" s="2"/>
      <c r="R1046" s="313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</row>
    <row r="1047" spans="17:45">
      <c r="Q1047" s="2"/>
      <c r="R1047" s="313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</row>
    <row r="1048" spans="17:45">
      <c r="Q1048" s="2"/>
      <c r="R1048" s="313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</row>
    <row r="1049" spans="17:45">
      <c r="Q1049" s="2"/>
      <c r="R1049" s="313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</row>
    <row r="1050" spans="17:45">
      <c r="Q1050" s="2"/>
      <c r="R1050" s="313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</row>
    <row r="1051" spans="17:45">
      <c r="Q1051" s="2"/>
      <c r="R1051" s="313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</row>
    <row r="1052" spans="17:45">
      <c r="Q1052" s="2"/>
      <c r="R1052" s="313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</row>
    <row r="1053" spans="17:45">
      <c r="Q1053" s="2"/>
      <c r="R1053" s="313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</row>
    <row r="1054" spans="17:45">
      <c r="Q1054" s="2"/>
      <c r="R1054" s="313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</row>
    <row r="1055" spans="17:45">
      <c r="Q1055" s="2"/>
      <c r="R1055" s="313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</row>
    <row r="1056" spans="17:45">
      <c r="Q1056" s="2"/>
      <c r="R1056" s="313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</row>
    <row r="1057" spans="16:45">
      <c r="Q1057" s="2"/>
      <c r="R1057" s="313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</row>
    <row r="1058" spans="16:45">
      <c r="Q1058" s="2"/>
      <c r="R1058" s="313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</row>
    <row r="1059" spans="16:45">
      <c r="Q1059" s="2"/>
      <c r="R1059" s="313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</row>
    <row r="1060" spans="16:45">
      <c r="Q1060" s="2"/>
      <c r="R1060" s="313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</row>
    <row r="1061" spans="16:45">
      <c r="Q1061" s="2"/>
      <c r="R1061" s="313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</row>
    <row r="1062" spans="16:45">
      <c r="Q1062" s="2"/>
      <c r="R1062" s="313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</row>
    <row r="1063" spans="16:45">
      <c r="Q1063" s="2"/>
      <c r="R1063" s="313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</row>
    <row r="1064" spans="16:45" ht="69.75" customHeight="1">
      <c r="Q1064" s="2"/>
      <c r="R1064" s="313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</row>
    <row r="1065" spans="16:45">
      <c r="Q1065" s="2"/>
      <c r="R1065" s="313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</row>
    <row r="1066" spans="16:45">
      <c r="Q1066" s="2"/>
      <c r="R1066" s="313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</row>
    <row r="1067" spans="16:45">
      <c r="Q1067" s="2"/>
      <c r="R1067" s="313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</row>
    <row r="1068" spans="16:45">
      <c r="P1068" s="2"/>
      <c r="Q1068" s="2"/>
      <c r="R1068" s="313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</row>
    <row r="1069" spans="16:45">
      <c r="P1069" s="2"/>
      <c r="Q1069" s="2"/>
      <c r="R1069" s="313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</row>
    <row r="1070" spans="16:45">
      <c r="P1070" s="2"/>
      <c r="Q1070" s="2"/>
      <c r="R1070" s="313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</row>
    <row r="1071" spans="16:45">
      <c r="P1071" s="2"/>
      <c r="Q1071" s="2"/>
      <c r="R1071" s="313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</row>
    <row r="1072" spans="16:45">
      <c r="P1072" s="2"/>
      <c r="Q1072" s="2"/>
      <c r="R1072" s="313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</row>
    <row r="1073" spans="16:45">
      <c r="P1073" s="2"/>
      <c r="Q1073" s="2"/>
      <c r="R1073" s="313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</row>
    <row r="1074" spans="16:45">
      <c r="P1074" s="2"/>
      <c r="Q1074" s="2"/>
      <c r="R1074" s="313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</row>
    <row r="1075" spans="16:45">
      <c r="P1075" s="2"/>
      <c r="Q1075" s="2"/>
      <c r="R1075" s="313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</row>
    <row r="1076" spans="16:45">
      <c r="P1076" s="2"/>
      <c r="Q1076" s="2"/>
      <c r="R1076" s="313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</row>
    <row r="1077" spans="16:45">
      <c r="P1077" s="2"/>
      <c r="Q1077" s="2"/>
      <c r="R1077" s="313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</row>
    <row r="1078" spans="16:45">
      <c r="P1078" s="2"/>
      <c r="Q1078" s="2"/>
      <c r="R1078" s="313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</row>
    <row r="1079" spans="16:45">
      <c r="P1079" s="2"/>
      <c r="Q1079" s="2"/>
      <c r="R1079" s="313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</row>
    <row r="1080" spans="16:45">
      <c r="P1080" s="2"/>
      <c r="Q1080" s="2"/>
      <c r="R1080" s="313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</row>
    <row r="1081" spans="16:45">
      <c r="P1081" s="2"/>
      <c r="Q1081" s="2"/>
      <c r="R1081" s="313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</row>
    <row r="1082" spans="16:45">
      <c r="P1082" s="2"/>
      <c r="Q1082" s="2"/>
      <c r="R1082" s="313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</row>
    <row r="1083" spans="16:45">
      <c r="P1083" s="2"/>
      <c r="Q1083" s="2"/>
      <c r="R1083" s="313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</row>
    <row r="1084" spans="16:45">
      <c r="P1084" s="2"/>
      <c r="Q1084" s="2"/>
      <c r="R1084" s="313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</row>
    <row r="1085" spans="16:45">
      <c r="P1085" s="2"/>
      <c r="Q1085" s="2"/>
      <c r="R1085" s="313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</row>
    <row r="1086" spans="16:45">
      <c r="P1086" s="2"/>
      <c r="Q1086" s="2"/>
      <c r="R1086" s="313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</row>
    <row r="1087" spans="16:45">
      <c r="P1087" s="2"/>
      <c r="Q1087" s="2"/>
      <c r="R1087" s="313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</row>
    <row r="1088" spans="16:45">
      <c r="P1088" s="2"/>
      <c r="Q1088" s="2"/>
      <c r="R1088" s="313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</row>
    <row r="1089" spans="16:45">
      <c r="P1089" s="2"/>
      <c r="Q1089" s="2"/>
      <c r="R1089" s="313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</row>
    <row r="1090" spans="16:45" ht="79.5" customHeight="1">
      <c r="P1090" s="2"/>
      <c r="Q1090" s="2"/>
      <c r="R1090" s="313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</row>
    <row r="1091" spans="16:45">
      <c r="Q1091" s="2"/>
      <c r="R1091" s="313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</row>
    <row r="1092" spans="16:45">
      <c r="Q1092" s="2"/>
      <c r="R1092" s="313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</row>
    <row r="1093" spans="16:45">
      <c r="Q1093" s="2"/>
      <c r="R1093" s="313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</row>
    <row r="1094" spans="16:45">
      <c r="Q1094" s="2"/>
      <c r="R1094" s="313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</row>
    <row r="1095" spans="16:45">
      <c r="Q1095" s="2"/>
      <c r="R1095" s="313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</row>
    <row r="1096" spans="16:45">
      <c r="Q1096" s="2"/>
      <c r="R1096" s="313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</row>
    <row r="1097" spans="16:45">
      <c r="Q1097" s="2"/>
      <c r="R1097" s="313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</row>
    <row r="1098" spans="16:45">
      <c r="Q1098" s="2"/>
      <c r="R1098" s="313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</row>
    <row r="1099" spans="16:45">
      <c r="Q1099" s="2"/>
      <c r="R1099" s="313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</row>
    <row r="1100" spans="16:45">
      <c r="Q1100" s="2"/>
      <c r="R1100" s="313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</row>
    <row r="1101" spans="16:45">
      <c r="Q1101" s="2"/>
      <c r="R1101" s="313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</row>
    <row r="1102" spans="16:45">
      <c r="Q1102" s="2"/>
      <c r="R1102" s="313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</row>
    <row r="1103" spans="16:45">
      <c r="Q1103" s="2"/>
      <c r="R1103" s="313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</row>
    <row r="1104" spans="16:45">
      <c r="P1104" s="2"/>
      <c r="Q1104" s="2"/>
      <c r="R1104" s="313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</row>
    <row r="1105" spans="17:45">
      <c r="Q1105" s="2"/>
      <c r="R1105" s="313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</row>
    <row r="1106" spans="17:45">
      <c r="Q1106" s="2"/>
      <c r="R1106" s="313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</row>
    <row r="1107" spans="17:45">
      <c r="Q1107" s="2"/>
      <c r="R1107" s="313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</row>
    <row r="1108" spans="17:45">
      <c r="Q1108" s="2"/>
      <c r="R1108" s="313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</row>
    <row r="1109" spans="17:45">
      <c r="Q1109" s="2"/>
      <c r="R1109" s="313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</row>
    <row r="1110" spans="17:45">
      <c r="Q1110" s="2"/>
      <c r="R1110" s="313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</row>
    <row r="1111" spans="17:45">
      <c r="Q1111" s="2"/>
      <c r="R1111" s="313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</row>
    <row r="1112" spans="17:45">
      <c r="Q1112" s="2"/>
      <c r="R1112" s="313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</row>
    <row r="1113" spans="17:45">
      <c r="Q1113" s="2"/>
      <c r="R1113" s="313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</row>
    <row r="1114" spans="17:45">
      <c r="Q1114" s="2"/>
      <c r="R1114" s="313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</row>
    <row r="1115" spans="17:45">
      <c r="Q1115" s="2"/>
      <c r="R1115" s="313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</row>
    <row r="1116" spans="17:45">
      <c r="Q1116" s="2"/>
      <c r="R1116" s="313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</row>
    <row r="1117" spans="17:45">
      <c r="Q1117" s="2"/>
      <c r="R1117" s="313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</row>
    <row r="1118" spans="17:45" ht="63" customHeight="1">
      <c r="Q1118" s="2"/>
      <c r="R1118" s="313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</row>
    <row r="1119" spans="17:45">
      <c r="Q1119" s="2"/>
      <c r="R1119" s="313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</row>
    <row r="1120" spans="17:45">
      <c r="Q1120" s="2"/>
      <c r="R1120" s="313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</row>
    <row r="1121" spans="16:45">
      <c r="Q1121" s="2"/>
      <c r="R1121" s="313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</row>
    <row r="1122" spans="16:45">
      <c r="P1122" s="2"/>
      <c r="Q1122" s="2"/>
      <c r="R1122" s="313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</row>
    <row r="1123" spans="16:45">
      <c r="P1123" s="2"/>
      <c r="Q1123" s="2"/>
      <c r="R1123" s="313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</row>
    <row r="1124" spans="16:45">
      <c r="P1124" s="2"/>
      <c r="Q1124" s="2"/>
      <c r="R1124" s="313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</row>
    <row r="1125" spans="16:45">
      <c r="P1125" s="2"/>
      <c r="Q1125" s="2"/>
      <c r="R1125" s="313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</row>
    <row r="1126" spans="16:45">
      <c r="P1126" s="2"/>
      <c r="Q1126" s="2"/>
      <c r="R1126" s="313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</row>
    <row r="1127" spans="16:45">
      <c r="P1127" s="2"/>
      <c r="Q1127" s="2"/>
      <c r="R1127" s="313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</row>
    <row r="1128" spans="16:45">
      <c r="P1128" s="2"/>
      <c r="Q1128" s="2"/>
      <c r="R1128" s="313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</row>
    <row r="1129" spans="16:45">
      <c r="P1129" s="2"/>
      <c r="Q1129" s="2"/>
      <c r="R1129" s="313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</row>
    <row r="1130" spans="16:45">
      <c r="P1130" s="2"/>
      <c r="Q1130" s="2"/>
      <c r="R1130" s="313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</row>
    <row r="1131" spans="16:45" ht="27" customHeight="1">
      <c r="P1131" s="2"/>
      <c r="Q1131" s="2"/>
      <c r="R1131" s="313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</row>
    <row r="1132" spans="16:45">
      <c r="P1132" s="2"/>
      <c r="Q1132" s="2"/>
      <c r="R1132" s="313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</row>
    <row r="1133" spans="16:45">
      <c r="P1133" s="2"/>
      <c r="Q1133" s="2"/>
      <c r="R1133" s="313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</row>
    <row r="1134" spans="16:45" ht="20.25" customHeight="1">
      <c r="P1134" s="2"/>
      <c r="Q1134" s="2"/>
      <c r="R1134" s="313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</row>
    <row r="1135" spans="16:45" ht="18.75" customHeight="1">
      <c r="P1135" s="2"/>
      <c r="Q1135" s="2"/>
      <c r="R1135" s="313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</row>
    <row r="1136" spans="16:45">
      <c r="P1136" s="3"/>
    </row>
    <row r="1137" spans="16:17">
      <c r="P1137" s="3"/>
    </row>
    <row r="1138" spans="16:17">
      <c r="P1138" s="3"/>
    </row>
    <row r="1139" spans="16:17">
      <c r="P1139" s="3"/>
    </row>
    <row r="1140" spans="16:17">
      <c r="P1140" s="3"/>
    </row>
    <row r="1141" spans="16:17">
      <c r="P1141" s="3"/>
    </row>
    <row r="1142" spans="16:17">
      <c r="P1142" s="3"/>
    </row>
    <row r="1143" spans="16:17">
      <c r="P1143" s="3"/>
    </row>
    <row r="1144" spans="16:17" ht="77.25" customHeight="1">
      <c r="P1144" s="3"/>
    </row>
    <row r="1146" spans="16:17">
      <c r="Q1146" s="2"/>
    </row>
    <row r="1147" spans="16:17">
      <c r="Q1147" s="2"/>
    </row>
    <row r="1148" spans="16:17">
      <c r="P1148" s="2"/>
      <c r="Q1148" s="2"/>
    </row>
    <row r="1149" spans="16:17">
      <c r="P1149" s="2"/>
      <c r="Q1149" s="2"/>
    </row>
    <row r="1150" spans="16:17">
      <c r="P1150" s="2"/>
      <c r="Q1150" s="2"/>
    </row>
    <row r="1151" spans="16:17">
      <c r="P1151" s="2"/>
      <c r="Q1151" s="2"/>
    </row>
    <row r="1152" spans="16:17">
      <c r="P1152" s="2"/>
      <c r="Q1152" s="2"/>
    </row>
    <row r="1153" spans="16:17">
      <c r="P1153" s="2"/>
      <c r="Q1153" s="2"/>
    </row>
    <row r="1154" spans="16:17">
      <c r="P1154" s="2"/>
      <c r="Q1154" s="2"/>
    </row>
    <row r="1155" spans="16:17">
      <c r="P1155" s="2"/>
      <c r="Q1155" s="2"/>
    </row>
    <row r="1156" spans="16:17">
      <c r="P1156" s="2"/>
      <c r="Q1156" s="2"/>
    </row>
    <row r="1157" spans="16:17">
      <c r="P1157" s="2"/>
      <c r="Q1157" s="2"/>
    </row>
    <row r="1158" spans="16:17">
      <c r="P1158" s="2"/>
      <c r="Q1158" s="2"/>
    </row>
    <row r="1159" spans="16:17">
      <c r="P1159" s="2"/>
      <c r="Q1159" s="2"/>
    </row>
    <row r="1160" spans="16:17">
      <c r="P1160" s="2"/>
      <c r="Q1160" s="2"/>
    </row>
    <row r="1161" spans="16:17">
      <c r="P1161" s="2"/>
      <c r="Q1161" s="2"/>
    </row>
    <row r="1162" spans="16:17">
      <c r="P1162" s="2"/>
      <c r="Q1162" s="2"/>
    </row>
    <row r="1163" spans="16:17">
      <c r="P1163" s="2"/>
      <c r="Q1163" s="2"/>
    </row>
    <row r="1164" spans="16:17">
      <c r="P1164" s="2"/>
      <c r="Q1164" s="2"/>
    </row>
    <row r="1165" spans="16:17">
      <c r="P1165" s="2"/>
      <c r="Q1165" s="2"/>
    </row>
    <row r="1166" spans="16:17">
      <c r="P1166" s="2"/>
      <c r="Q1166" s="2"/>
    </row>
    <row r="1167" spans="16:17">
      <c r="P1167" s="2"/>
      <c r="Q1167" s="2"/>
    </row>
    <row r="1168" spans="16:17">
      <c r="P1168" s="2"/>
      <c r="Q1168" s="2"/>
    </row>
    <row r="1169" spans="16:17">
      <c r="P1169" s="2"/>
      <c r="Q1169" s="2"/>
    </row>
    <row r="1170" spans="16:17">
      <c r="P1170" s="2"/>
      <c r="Q1170" s="2"/>
    </row>
  </sheetData>
  <mergeCells count="329">
    <mergeCell ref="Q9:R9"/>
    <mergeCell ref="Q16:R16"/>
    <mergeCell ref="Q3:R6"/>
    <mergeCell ref="C6:D6"/>
    <mergeCell ref="D10:E10"/>
    <mergeCell ref="G10:H10"/>
    <mergeCell ref="D11:E11"/>
    <mergeCell ref="G11:H11"/>
    <mergeCell ref="D12:E12"/>
    <mergeCell ref="G12:H12"/>
    <mergeCell ref="M3:P6"/>
    <mergeCell ref="C7:D7"/>
    <mergeCell ref="H7:I7"/>
    <mergeCell ref="C8:D8"/>
    <mergeCell ref="H8:I8"/>
    <mergeCell ref="A9:P9"/>
    <mergeCell ref="E3:G6"/>
    <mergeCell ref="H3:I3"/>
    <mergeCell ref="H4:I4"/>
    <mergeCell ref="H5:I5"/>
    <mergeCell ref="H6:I6"/>
    <mergeCell ref="J3:L6"/>
    <mergeCell ref="A3:A6"/>
    <mergeCell ref="B3:B6"/>
    <mergeCell ref="C3:D3"/>
    <mergeCell ref="C4:D4"/>
    <mergeCell ref="C5:D5"/>
    <mergeCell ref="C18:D18"/>
    <mergeCell ref="G18:H18"/>
    <mergeCell ref="C19:D19"/>
    <mergeCell ref="G19:H19"/>
    <mergeCell ref="C20:D20"/>
    <mergeCell ref="G20:H20"/>
    <mergeCell ref="D14:E14"/>
    <mergeCell ref="G14:H14"/>
    <mergeCell ref="D15:E15"/>
    <mergeCell ref="G15:H15"/>
    <mergeCell ref="A16:P16"/>
    <mergeCell ref="C17:D17"/>
    <mergeCell ref="G17:H17"/>
    <mergeCell ref="A21:A22"/>
    <mergeCell ref="B21:B22"/>
    <mergeCell ref="C21:C22"/>
    <mergeCell ref="D21:D22"/>
    <mergeCell ref="E21:E22"/>
    <mergeCell ref="F21:F22"/>
    <mergeCell ref="H21:H22"/>
    <mergeCell ref="I21:I22"/>
    <mergeCell ref="J21:J22"/>
    <mergeCell ref="A32:N32"/>
    <mergeCell ref="B47:B48"/>
    <mergeCell ref="D47:F48"/>
    <mergeCell ref="H47:J47"/>
    <mergeCell ref="H48:J48"/>
    <mergeCell ref="K47:N48"/>
    <mergeCell ref="K21:K22"/>
    <mergeCell ref="L21:M22"/>
    <mergeCell ref="N21:N22"/>
    <mergeCell ref="A25:N25"/>
    <mergeCell ref="A26:E26"/>
    <mergeCell ref="F26:N26"/>
    <mergeCell ref="A51:N51"/>
    <mergeCell ref="A52:E52"/>
    <mergeCell ref="F52:N52"/>
    <mergeCell ref="A57:N57"/>
    <mergeCell ref="B70:B73"/>
    <mergeCell ref="D70:F73"/>
    <mergeCell ref="H70:J70"/>
    <mergeCell ref="H71:J71"/>
    <mergeCell ref="H72:J72"/>
    <mergeCell ref="H73:J73"/>
    <mergeCell ref="K70:N73"/>
    <mergeCell ref="A76:N76"/>
    <mergeCell ref="A77:E77"/>
    <mergeCell ref="F77:N77"/>
    <mergeCell ref="A86:N86"/>
    <mergeCell ref="A100:A101"/>
    <mergeCell ref="B100:B101"/>
    <mergeCell ref="C100:C101"/>
    <mergeCell ref="D100:F101"/>
    <mergeCell ref="H100:J101"/>
    <mergeCell ref="K100:N101"/>
    <mergeCell ref="A115:N115"/>
    <mergeCell ref="B130:B133"/>
    <mergeCell ref="D130:F133"/>
    <mergeCell ref="H130:J130"/>
    <mergeCell ref="H131:J131"/>
    <mergeCell ref="H132:J132"/>
    <mergeCell ref="H133:J133"/>
    <mergeCell ref="K130:N133"/>
    <mergeCell ref="K102:K103"/>
    <mergeCell ref="L102:M103"/>
    <mergeCell ref="N102:N103"/>
    <mergeCell ref="A106:N106"/>
    <mergeCell ref="A107:E107"/>
    <mergeCell ref="F107:N107"/>
    <mergeCell ref="A102:A103"/>
    <mergeCell ref="B102:B103"/>
    <mergeCell ref="C102:C103"/>
    <mergeCell ref="D102:D103"/>
    <mergeCell ref="E102:E103"/>
    <mergeCell ref="F102:F103"/>
    <mergeCell ref="H102:H103"/>
    <mergeCell ref="I102:I103"/>
    <mergeCell ref="J102:J103"/>
    <mergeCell ref="A136:N136"/>
    <mergeCell ref="A140:E140"/>
    <mergeCell ref="F140:N140"/>
    <mergeCell ref="A144:N144"/>
    <mergeCell ref="A157:A158"/>
    <mergeCell ref="B157:B158"/>
    <mergeCell ref="C157:C158"/>
    <mergeCell ref="D157:F158"/>
    <mergeCell ref="H157:I158"/>
    <mergeCell ref="J157:J158"/>
    <mergeCell ref="K157:N158"/>
    <mergeCell ref="A171:N171"/>
    <mergeCell ref="D183:F183"/>
    <mergeCell ref="H183:I183"/>
    <mergeCell ref="K183:N183"/>
    <mergeCell ref="K159:K160"/>
    <mergeCell ref="L159:M160"/>
    <mergeCell ref="N159:N160"/>
    <mergeCell ref="A163:N163"/>
    <mergeCell ref="A164:E164"/>
    <mergeCell ref="F164:N164"/>
    <mergeCell ref="A159:A160"/>
    <mergeCell ref="B159:B160"/>
    <mergeCell ref="C159:C160"/>
    <mergeCell ref="D159:D160"/>
    <mergeCell ref="E159:E160"/>
    <mergeCell ref="F159:F160"/>
    <mergeCell ref="H159:H160"/>
    <mergeCell ref="I159:I160"/>
    <mergeCell ref="J159:J160"/>
    <mergeCell ref="H184:H185"/>
    <mergeCell ref="I184:I185"/>
    <mergeCell ref="J184:J185"/>
    <mergeCell ref="K184:K185"/>
    <mergeCell ref="L184:M185"/>
    <mergeCell ref="N184:N185"/>
    <mergeCell ref="A184:A185"/>
    <mergeCell ref="B184:B185"/>
    <mergeCell ref="C184:C185"/>
    <mergeCell ref="D184:D185"/>
    <mergeCell ref="E184:E185"/>
    <mergeCell ref="F184:F185"/>
    <mergeCell ref="A188:N188"/>
    <mergeCell ref="A189:E189"/>
    <mergeCell ref="F189:N189"/>
    <mergeCell ref="A205:A206"/>
    <mergeCell ref="B205:B206"/>
    <mergeCell ref="C205:C206"/>
    <mergeCell ref="D205:F206"/>
    <mergeCell ref="H205:I206"/>
    <mergeCell ref="J205:J206"/>
    <mergeCell ref="K205:N206"/>
    <mergeCell ref="A220:N220"/>
    <mergeCell ref="B233:B236"/>
    <mergeCell ref="D233:F236"/>
    <mergeCell ref="H233:J233"/>
    <mergeCell ref="H234:J234"/>
    <mergeCell ref="H235:J235"/>
    <mergeCell ref="H236:J236"/>
    <mergeCell ref="K233:N236"/>
    <mergeCell ref="K207:K208"/>
    <mergeCell ref="L207:M208"/>
    <mergeCell ref="N207:N208"/>
    <mergeCell ref="A212:N212"/>
    <mergeCell ref="A213:E213"/>
    <mergeCell ref="F213:N213"/>
    <mergeCell ref="A207:A208"/>
    <mergeCell ref="B207:B208"/>
    <mergeCell ref="C207:C208"/>
    <mergeCell ref="D207:D208"/>
    <mergeCell ref="E207:E208"/>
    <mergeCell ref="F207:F208"/>
    <mergeCell ref="H207:H208"/>
    <mergeCell ref="I207:I208"/>
    <mergeCell ref="J207:J208"/>
    <mergeCell ref="A240:N240"/>
    <mergeCell ref="A241:E241"/>
    <mergeCell ref="F241:N241"/>
    <mergeCell ref="A248:N248"/>
    <mergeCell ref="A266:A269"/>
    <mergeCell ref="B266:B269"/>
    <mergeCell ref="D266:F269"/>
    <mergeCell ref="H266:J269"/>
    <mergeCell ref="K266:N269"/>
    <mergeCell ref="A274:N274"/>
    <mergeCell ref="A275:E275"/>
    <mergeCell ref="F275:N275"/>
    <mergeCell ref="A281:N281"/>
    <mergeCell ref="B296:B299"/>
    <mergeCell ref="D296:F299"/>
    <mergeCell ref="H296:J296"/>
    <mergeCell ref="H297:J297"/>
    <mergeCell ref="H298:J298"/>
    <mergeCell ref="H299:J299"/>
    <mergeCell ref="K296:N299"/>
    <mergeCell ref="K339:N342"/>
    <mergeCell ref="A346:N346"/>
    <mergeCell ref="A347:N347"/>
    <mergeCell ref="D365:D366"/>
    <mergeCell ref="E365:E366"/>
    <mergeCell ref="F365:F366"/>
    <mergeCell ref="H365:H366"/>
    <mergeCell ref="I365:I366"/>
    <mergeCell ref="A302:N302"/>
    <mergeCell ref="A305:N305"/>
    <mergeCell ref="A311:F311"/>
    <mergeCell ref="G311:N311"/>
    <mergeCell ref="B325:B328"/>
    <mergeCell ref="D325:F328"/>
    <mergeCell ref="H325:J325"/>
    <mergeCell ref="H326:J326"/>
    <mergeCell ref="H327:J327"/>
    <mergeCell ref="H328:J328"/>
    <mergeCell ref="K325:N328"/>
    <mergeCell ref="A365:A366"/>
    <mergeCell ref="B365:B366"/>
    <mergeCell ref="C365:C366"/>
    <mergeCell ref="B339:B342"/>
    <mergeCell ref="D339:F342"/>
    <mergeCell ref="H339:J339"/>
    <mergeCell ref="H340:J340"/>
    <mergeCell ref="H341:J341"/>
    <mergeCell ref="H342:J342"/>
    <mergeCell ref="A377:N377"/>
    <mergeCell ref="A403:N403"/>
    <mergeCell ref="A409:N409"/>
    <mergeCell ref="A353:N353"/>
    <mergeCell ref="A363:A364"/>
    <mergeCell ref="B363:B364"/>
    <mergeCell ref="C363:C364"/>
    <mergeCell ref="D363:F364"/>
    <mergeCell ref="H363:I364"/>
    <mergeCell ref="J363:J364"/>
    <mergeCell ref="K363:N364"/>
    <mergeCell ref="B397:B400"/>
    <mergeCell ref="D397:F400"/>
    <mergeCell ref="H397:J397"/>
    <mergeCell ref="H398:J398"/>
    <mergeCell ref="H399:J399"/>
    <mergeCell ref="H400:J400"/>
    <mergeCell ref="K397:N400"/>
    <mergeCell ref="J365:J366"/>
    <mergeCell ref="K365:K366"/>
    <mergeCell ref="L365:M366"/>
    <mergeCell ref="N365:N366"/>
    <mergeCell ref="A369:N369"/>
    <mergeCell ref="A370:N370"/>
    <mergeCell ref="A421:A422"/>
    <mergeCell ref="B421:B422"/>
    <mergeCell ref="C421:C422"/>
    <mergeCell ref="D421:F422"/>
    <mergeCell ref="H421:J422"/>
    <mergeCell ref="K421:N422"/>
    <mergeCell ref="H423:H424"/>
    <mergeCell ref="I423:I424"/>
    <mergeCell ref="J423:J424"/>
    <mergeCell ref="K423:K424"/>
    <mergeCell ref="L423:M424"/>
    <mergeCell ref="N423:N424"/>
    <mergeCell ref="A423:A424"/>
    <mergeCell ref="B423:B424"/>
    <mergeCell ref="C423:C424"/>
    <mergeCell ref="D423:D424"/>
    <mergeCell ref="E423:E424"/>
    <mergeCell ref="F423:F424"/>
    <mergeCell ref="A427:N427"/>
    <mergeCell ref="A428:N428"/>
    <mergeCell ref="A447:A448"/>
    <mergeCell ref="B447:B448"/>
    <mergeCell ref="C447:C448"/>
    <mergeCell ref="D447:F448"/>
    <mergeCell ref="H447:I448"/>
    <mergeCell ref="J447:J448"/>
    <mergeCell ref="K447:N448"/>
    <mergeCell ref="H449:H450"/>
    <mergeCell ref="I449:I450"/>
    <mergeCell ref="J449:J450"/>
    <mergeCell ref="K449:K450"/>
    <mergeCell ref="L449:M450"/>
    <mergeCell ref="N449:N450"/>
    <mergeCell ref="A449:A450"/>
    <mergeCell ref="B449:B450"/>
    <mergeCell ref="C449:C450"/>
    <mergeCell ref="D449:D450"/>
    <mergeCell ref="E449:E450"/>
    <mergeCell ref="F449:F450"/>
    <mergeCell ref="D497:F500"/>
    <mergeCell ref="H497:J497"/>
    <mergeCell ref="H498:J498"/>
    <mergeCell ref="H499:J499"/>
    <mergeCell ref="H500:J500"/>
    <mergeCell ref="A453:N453"/>
    <mergeCell ref="A459:N459"/>
    <mergeCell ref="B471:B474"/>
    <mergeCell ref="D471:F474"/>
    <mergeCell ref="H471:J471"/>
    <mergeCell ref="H472:J472"/>
    <mergeCell ref="H473:J473"/>
    <mergeCell ref="H474:J474"/>
    <mergeCell ref="K471:N474"/>
    <mergeCell ref="AH8:AO8"/>
    <mergeCell ref="AH9:AN9"/>
    <mergeCell ref="AH10:AN10"/>
    <mergeCell ref="I524:L527"/>
    <mergeCell ref="A530:L530"/>
    <mergeCell ref="A531:A532"/>
    <mergeCell ref="A536:A537"/>
    <mergeCell ref="A522:L522"/>
    <mergeCell ref="D13:E13"/>
    <mergeCell ref="G13:H13"/>
    <mergeCell ref="K497:N500"/>
    <mergeCell ref="A503:N503"/>
    <mergeCell ref="A504:N504"/>
    <mergeCell ref="A510:N510"/>
    <mergeCell ref="A524:A527"/>
    <mergeCell ref="B524:D527"/>
    <mergeCell ref="F524:H524"/>
    <mergeCell ref="F525:H525"/>
    <mergeCell ref="F526:H526"/>
    <mergeCell ref="F527:H527"/>
    <mergeCell ref="A477:N477"/>
    <mergeCell ref="A478:N478"/>
    <mergeCell ref="A497:A500"/>
    <mergeCell ref="B497:B500"/>
  </mergeCells>
  <pageMargins left="0.7" right="0.7" top="0.75" bottom="0.75" header="0.3" footer="0.3"/>
  <pageSetup paperSize="9" scale="10" orientation="landscape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на 2024 зима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2024-12-05T06:03:49Z</dcterms:modified>
</cp:coreProperties>
</file>